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0490" windowHeight="7620" activeTab="1"/>
  </bookViews>
  <sheets>
    <sheet name="Osnovne 6. raz " sheetId="5" r:id="rId1"/>
    <sheet name="Osnovne 7. raz " sheetId="3" r:id="rId2"/>
    <sheet name="Osnovne 8. raz" sheetId="2" r:id="rId3"/>
  </sheets>
  <definedNames>
    <definedName name="_xlnm._FilterDatabase" localSheetId="0" hidden="1">'Osnovne 6. raz '!$A$6:$N$30</definedName>
    <definedName name="_xlnm._FilterDatabase" localSheetId="1" hidden="1">'Osnovne 7. raz '!$A$6:$O$32</definedName>
    <definedName name="_xlnm._FilterDatabase" localSheetId="2" hidden="1">'Osnovne 8. raz'!$A$6:$O$31</definedName>
    <definedName name="_xlnm.Print_Area" localSheetId="0">'Osnovne 6. raz '!$A$1:$T$33</definedName>
    <definedName name="_xlnm.Print_Area" localSheetId="1">'Osnovne 7. raz '!$A$1:$O$35</definedName>
    <definedName name="_xlnm.Print_Area" localSheetId="2">'Osnovne 8. raz'!$A$1:$T$33</definedName>
  </definedNames>
  <calcPr calcId="162913"/>
</workbook>
</file>

<file path=xl/calcChain.xml><?xml version="1.0" encoding="utf-8"?>
<calcChain xmlns="http://schemas.openxmlformats.org/spreadsheetml/2006/main">
  <c r="N8" i="2" l="1"/>
  <c r="N9" i="2"/>
  <c r="N10" i="2"/>
  <c r="N21" i="2"/>
  <c r="N11" i="2"/>
  <c r="N13" i="2"/>
  <c r="N17" i="2"/>
  <c r="N12" i="2"/>
  <c r="N18" i="2"/>
  <c r="N14" i="2"/>
  <c r="N15" i="2"/>
  <c r="N24" i="2"/>
  <c r="N20" i="2"/>
  <c r="N22" i="2"/>
  <c r="N16" i="2"/>
  <c r="N25" i="2"/>
  <c r="N23" i="2"/>
  <c r="N19" i="2"/>
  <c r="N27" i="2"/>
  <c r="N26" i="2"/>
  <c r="N28" i="2"/>
  <c r="N21" i="3" l="1"/>
  <c r="N12" i="3"/>
  <c r="N14" i="5"/>
  <c r="N10" i="3"/>
  <c r="N22" i="5"/>
  <c r="N23" i="5"/>
  <c r="N17" i="5"/>
  <c r="N18" i="5"/>
  <c r="N8" i="5"/>
  <c r="N9" i="5"/>
  <c r="N11" i="5"/>
  <c r="N29" i="5"/>
  <c r="N28" i="5"/>
  <c r="N24" i="5"/>
  <c r="N12" i="5"/>
  <c r="N27" i="5"/>
  <c r="N30" i="5"/>
  <c r="N21" i="5"/>
  <c r="N16" i="5"/>
  <c r="N19" i="5"/>
  <c r="N20" i="5"/>
  <c r="N15" i="5"/>
  <c r="N10" i="5"/>
  <c r="N25" i="5"/>
  <c r="N13" i="5"/>
  <c r="N26" i="5"/>
  <c r="N15" i="3"/>
  <c r="N30" i="3"/>
  <c r="N19" i="3"/>
  <c r="N18" i="3"/>
  <c r="N22" i="3"/>
  <c r="N17" i="3"/>
  <c r="N14" i="3"/>
  <c r="N11" i="3"/>
  <c r="N16" i="3"/>
  <c r="N24" i="3"/>
  <c r="N13" i="3"/>
  <c r="N31" i="3"/>
  <c r="N29" i="3"/>
  <c r="N8" i="3"/>
  <c r="N20" i="3"/>
  <c r="N9" i="3"/>
  <c r="N32" i="3"/>
  <c r="N27" i="3"/>
  <c r="N28" i="3"/>
  <c r="N26" i="3"/>
  <c r="N25" i="3"/>
  <c r="N23" i="3"/>
  <c r="N31" i="2"/>
  <c r="N30" i="2"/>
  <c r="N29" i="2"/>
</calcChain>
</file>

<file path=xl/sharedStrings.xml><?xml version="1.0" encoding="utf-8"?>
<sst xmlns="http://schemas.openxmlformats.org/spreadsheetml/2006/main" count="451" uniqueCount="187">
  <si>
    <t>Име и презиме ученика</t>
  </si>
  <si>
    <t>Разред</t>
  </si>
  <si>
    <t>Основна школа</t>
  </si>
  <si>
    <t>Место</t>
  </si>
  <si>
    <t>Округ</t>
  </si>
  <si>
    <t>Тест</t>
  </si>
  <si>
    <t>Укупно бодова</t>
  </si>
  <si>
    <t>Пласман</t>
  </si>
  <si>
    <t>Р.Бр.</t>
  </si>
  <si>
    <t>Ментор</t>
  </si>
  <si>
    <t xml:space="preserve">       ШКОЛА</t>
  </si>
  <si>
    <t xml:space="preserve">        Име и презиме ученика</t>
  </si>
  <si>
    <t>ТЕСТ</t>
  </si>
  <si>
    <t>презентовање</t>
  </si>
  <si>
    <t>укупно          бод</t>
  </si>
  <si>
    <t>конструкција</t>
  </si>
  <si>
    <t>функционалност</t>
  </si>
  <si>
    <t>заврш обрада</t>
  </si>
  <si>
    <t>одговори</t>
  </si>
  <si>
    <r>
      <rPr>
        <sz val="24"/>
        <rFont val="Arial"/>
        <family val="2"/>
      </rPr>
      <t xml:space="preserve"> </t>
    </r>
    <r>
      <rPr>
        <b/>
        <sz val="24"/>
        <rFont val="Arial"/>
        <family val="2"/>
      </rPr>
      <t xml:space="preserve"> "ROBO-INT INVENT</t>
    </r>
    <r>
      <rPr>
        <sz val="24"/>
        <rFont val="Arial"/>
        <family val="2"/>
      </rPr>
      <t>"</t>
    </r>
    <r>
      <rPr>
        <sz val="24"/>
        <color indexed="8"/>
        <rFont val="Arial"/>
        <family val="2"/>
      </rPr>
      <t xml:space="preserve">   </t>
    </r>
    <r>
      <rPr>
        <b/>
        <sz val="24"/>
        <color indexed="8"/>
        <rFont val="Arial"/>
        <family val="2"/>
      </rPr>
      <t xml:space="preserve">   РЕПУБЛИЧКО</t>
    </r>
    <r>
      <rPr>
        <sz val="24"/>
        <color indexed="8"/>
        <rFont val="Arial"/>
        <family val="2"/>
      </rPr>
      <t xml:space="preserve">   такмичење                </t>
    </r>
    <r>
      <rPr>
        <sz val="14"/>
        <color indexed="8"/>
        <rFont val="Arial"/>
        <family val="2"/>
      </rPr>
      <t xml:space="preserve">Место:   </t>
    </r>
    <r>
      <rPr>
        <b/>
        <sz val="18"/>
        <color indexed="8"/>
        <rFont val="Arial"/>
        <family val="2"/>
      </rPr>
      <t>ПОЖЕГА</t>
    </r>
    <r>
      <rPr>
        <sz val="24"/>
        <color indexed="8"/>
        <rFont val="Arial"/>
        <family val="2"/>
      </rPr>
      <t>,   25.05.2019.</t>
    </r>
  </si>
  <si>
    <r>
      <t xml:space="preserve">               ОСНОВНЕ  ШКОЛЕ             -    </t>
    </r>
    <r>
      <rPr>
        <b/>
        <sz val="16"/>
        <color indexed="8"/>
        <rFont val="Arial"/>
        <family val="2"/>
      </rPr>
      <t>Предме</t>
    </r>
    <r>
      <rPr>
        <b/>
        <sz val="14"/>
        <color indexed="8"/>
        <rFont val="Arial"/>
        <family val="2"/>
      </rPr>
      <t xml:space="preserve">т : </t>
    </r>
    <r>
      <rPr>
        <b/>
        <sz val="24"/>
        <color indexed="8"/>
        <rFont val="Arial"/>
        <family val="2"/>
      </rPr>
      <t xml:space="preserve">  </t>
    </r>
    <r>
      <rPr>
        <b/>
        <sz val="16"/>
        <color indexed="8"/>
        <rFont val="Arial"/>
        <family val="2"/>
      </rPr>
      <t xml:space="preserve">     </t>
    </r>
    <r>
      <rPr>
        <b/>
        <sz val="18"/>
        <color indexed="8"/>
        <rFont val="Arial"/>
        <family val="2"/>
      </rPr>
      <t>ТЕХНИЧКО И ИНФОРМАТИЧКО ОБРАЗОВАЊЕ</t>
    </r>
  </si>
  <si>
    <r>
      <t xml:space="preserve">               ОСНОВНЕ  ШКОЛЕ             -       </t>
    </r>
    <r>
      <rPr>
        <b/>
        <sz val="16"/>
        <color indexed="8"/>
        <rFont val="Arial"/>
        <family val="2"/>
      </rPr>
      <t xml:space="preserve">Предмет :     </t>
    </r>
    <r>
      <rPr>
        <b/>
        <sz val="18"/>
        <color indexed="8"/>
        <rFont val="Arial"/>
        <family val="2"/>
      </rPr>
      <t>ТЕХНИЧКО И ИНФОРМАТИЧКО ОБРАЗОВАЊЕ</t>
    </r>
  </si>
  <si>
    <r>
      <t xml:space="preserve">               ОСНОВНЕ  ШКОЛЕ             -       </t>
    </r>
    <r>
      <rPr>
        <b/>
        <sz val="16"/>
        <color indexed="8"/>
        <rFont val="Arial"/>
        <family val="2"/>
      </rPr>
      <t xml:space="preserve">     Предмет :                  </t>
    </r>
    <r>
      <rPr>
        <b/>
        <sz val="18"/>
        <color indexed="8"/>
        <rFont val="Arial"/>
        <family val="2"/>
      </rPr>
      <t>ТЕХНИКА  И ТЕХНОЛОГИЈА</t>
    </r>
  </si>
  <si>
    <t>ФИЛИП ОБРАДОВИЋ</t>
  </si>
  <si>
    <t>СВИЛАЈНАЦ</t>
  </si>
  <si>
    <t>Поморавски</t>
  </si>
  <si>
    <t>НИКОЛИНА АНЂЕЛКОВИЋ</t>
  </si>
  <si>
    <t>РАДОЈЕ ДОМАНОВИЋ</t>
  </si>
  <si>
    <t>НИШ</t>
  </si>
  <si>
    <t>Светлана Ђорђевић</t>
  </si>
  <si>
    <t>МИХАИЛО СТАНКОВИЋ</t>
  </si>
  <si>
    <t>СЛАЂАНА ПРЖИЋ</t>
  </si>
  <si>
    <t>1. МАЈ</t>
  </si>
  <si>
    <t>ТРИПАЛЕ</t>
  </si>
  <si>
    <t>Радиша Јовановић</t>
  </si>
  <si>
    <t>ИВА МАРКОВИЋ</t>
  </si>
  <si>
    <t>БРАНКО РАДИЧЕВИЋ</t>
  </si>
  <si>
    <t>ГАБРОВАЦ</t>
  </si>
  <si>
    <t>МИЛИЦА ТАСИЋ</t>
  </si>
  <si>
    <t>ВУК КАРАЏИЋ</t>
  </si>
  <si>
    <t>КРИСТИНА ГОЛУБОВИЋ</t>
  </si>
  <si>
    <t>ЛУКА РАДЕНКОВИЋ</t>
  </si>
  <si>
    <t>АНЂЕЛА ДЕЈИЋ</t>
  </si>
  <si>
    <t>МАРКО МИТИЋ</t>
  </si>
  <si>
    <t>ВУКАШИН ЖИРОВИЋ</t>
  </si>
  <si>
    <t>ЖАРКО ЗРЕЊАНИН</t>
  </si>
  <si>
    <t>ЗРЕЊАНИН</t>
  </si>
  <si>
    <t>Средњобанатски</t>
  </si>
  <si>
    <t>Снежана Врањеш</t>
  </si>
  <si>
    <t>МАРИЈАН ПЕТРОВИЋ</t>
  </si>
  <si>
    <t>ДАМЈАН ПОПЕТРУ</t>
  </si>
  <si>
    <t>МАРКО БУТИНА</t>
  </si>
  <si>
    <t>ЈОВАНА РАДОВАНОВИЋ</t>
  </si>
  <si>
    <t>ПЕТАР П. ЊЕГОШ</t>
  </si>
  <si>
    <t>Младен Лакатуш</t>
  </si>
  <si>
    <t>ДАМИР АЛЕКСИЋ</t>
  </si>
  <si>
    <t>ДОСИТЕЈ ОБРАДОВИЋ</t>
  </si>
  <si>
    <t>Добрила Видрић</t>
  </si>
  <si>
    <t>ДАВИД МОЛНАР</t>
  </si>
  <si>
    <t>ПАТАР П. ЊЕГОШ</t>
  </si>
  <si>
    <t>НИКОЛА ШАРАНОВИЋ</t>
  </si>
  <si>
    <t>Марина Лакчевић</t>
  </si>
  <si>
    <t>БЕОГРАД</t>
  </si>
  <si>
    <t>Београдски</t>
  </si>
  <si>
    <t>МИХАЈЛО ЈОВАНОВИЋ</t>
  </si>
  <si>
    <t>РУЖИЦА ЈАНИЧИЋ</t>
  </si>
  <si>
    <t>Владица Марковић</t>
  </si>
  <si>
    <t>ЛУКА ЂОРЂЕВИЋ</t>
  </si>
  <si>
    <t>Д. Жиловић</t>
  </si>
  <si>
    <t>ВИД ТОМИЋ</t>
  </si>
  <si>
    <t>Ђура Пађан</t>
  </si>
  <si>
    <t>ДУШАН ВЕЉОВИЋ</t>
  </si>
  <si>
    <t>Дражен Шипка</t>
  </si>
  <si>
    <t>ЛАЗАР КОВАЧЕВИЋ</t>
  </si>
  <si>
    <t>ВАСИЛИЈЕ МИЛИЧИЋ</t>
  </si>
  <si>
    <t>Сања Бешлић</t>
  </si>
  <si>
    <t>ДЕСПОТ МАКСИМОВИЋ</t>
  </si>
  <si>
    <t>Бранислава Мандић</t>
  </si>
  <si>
    <t>ДУШАН ТЕШИЋ</t>
  </si>
  <si>
    <t>КОСТА НОВИЧИЋ</t>
  </si>
  <si>
    <t>ДУШАН СРДИЋ</t>
  </si>
  <si>
    <t>ЂУРА ЈАКШИЋ</t>
  </si>
  <si>
    <t>КАЋ</t>
  </si>
  <si>
    <t>Јужнобачки</t>
  </si>
  <si>
    <t>Јасмина Јерковић</t>
  </si>
  <si>
    <t>САРА МАРЧЕТА</t>
  </si>
  <si>
    <t>LUKA CHAMPY</t>
  </si>
  <si>
    <t>Слободанка Беуковић</t>
  </si>
  <si>
    <t>СТЕФАН ПОЉАКОВ</t>
  </si>
  <si>
    <t>МИЛАН ДАБИЋ</t>
  </si>
  <si>
    <t>ЈОВАН ДРАГИЧЕВИЋ</t>
  </si>
  <si>
    <t>АЛЕКСА БОБАР</t>
  </si>
  <si>
    <t>ПРВА ВОЈВ.. БРИГАДА</t>
  </si>
  <si>
    <t>НОВИ САД</t>
  </si>
  <si>
    <t>ЈУжнобачки</t>
  </si>
  <si>
    <t>Миљан Бугарин</t>
  </si>
  <si>
    <t>ПАВЛЕ ЈОВАНОВИЋ</t>
  </si>
  <si>
    <t>ДАВИД КУШИЋ</t>
  </si>
  <si>
    <t>АЛЕКСА КАРАЋ</t>
  </si>
  <si>
    <t>АЉОША ПИНТАРИЋ</t>
  </si>
  <si>
    <t>ПЕТЕФИ БРИГАДА</t>
  </si>
  <si>
    <t>КУЛА</t>
  </si>
  <si>
    <t>Западнобачки</t>
  </si>
  <si>
    <t>Лидија Бачић</t>
  </si>
  <si>
    <t>СЕРГЕЈ ПРОРОКОВИЋ</t>
  </si>
  <si>
    <t>ЕЛИЗАБЕТА  СИНАДИНОВИЋ</t>
  </si>
  <si>
    <t>СОМБОР</t>
  </si>
  <si>
    <t>Виолета Мајски</t>
  </si>
  <si>
    <t>ДОСИТЕЈОБРАДОВИЋ</t>
  </si>
  <si>
    <t>МИХАЕЛА СИНАДИНОВИЋ</t>
  </si>
  <si>
    <t>Нишавски</t>
  </si>
  <si>
    <t>НЕМАЊА МАЈСКИ</t>
  </si>
  <si>
    <t>Виолета Станков</t>
  </si>
  <si>
    <t>КАТАРИНА БАЛИНТ</t>
  </si>
  <si>
    <t>РАТКО ПОЊЕВИЋ</t>
  </si>
  <si>
    <t>ЛАЗАР ЗУБОВИЋ</t>
  </si>
  <si>
    <t>ИВО ЛОЛА РИБАР</t>
  </si>
  <si>
    <t>Каталин Ђурђев</t>
  </si>
  <si>
    <t>ТАМАШ БАРАЧКАИ</t>
  </si>
  <si>
    <t>ЈАНА ГОЛУБОВИЋ</t>
  </si>
  <si>
    <t>АСУАН ФАРКАШ</t>
  </si>
  <si>
    <t>СТАРИНА НОВАК</t>
  </si>
  <si>
    <t>ЈЕЛЕНА ЋЕТКОВИЋ</t>
  </si>
  <si>
    <t>ВЛАДИСЛАВ РИБНИКАР</t>
  </si>
  <si>
    <t>РАДЕ ДРАИНАЦ</t>
  </si>
  <si>
    <t>ИЛИЈА БИРЧАНИН</t>
  </si>
  <si>
    <t>ДРАГАН ЛУКИЋ</t>
  </si>
  <si>
    <t>ЈАНКО СТОКИЋ</t>
  </si>
  <si>
    <t>ЕМИЛИЈА ОСТОЈИЋ</t>
  </si>
  <si>
    <t>ПОЖЕГА</t>
  </si>
  <si>
    <t>Златиборски</t>
  </si>
  <si>
    <t>Милутин Игњатовић</t>
  </si>
  <si>
    <t>ЈОВАНА ЈОВАНОВИЋ</t>
  </si>
  <si>
    <t>Стевица Јанковић</t>
  </si>
  <si>
    <t>Весна Перишић</t>
  </si>
  <si>
    <t>ОГЊЕН БУКВИЋ</t>
  </si>
  <si>
    <t>ПЕТАР НИКОЛИЋ</t>
  </si>
  <si>
    <t>ИВАН КОРАЋ</t>
  </si>
  <si>
    <t>ПЕТАР ЛЕКОВИЋ</t>
  </si>
  <si>
    <t>Наталија Диковић</t>
  </si>
  <si>
    <t>МАГДАЛЕНА ЧИКАРИЋ</t>
  </si>
  <si>
    <t>ЈОВАН НЕШКОВИЋ</t>
  </si>
  <si>
    <t>Анђелка Матијашевић</t>
  </si>
  <si>
    <t>АНА ПЕРУНИЧИЋ</t>
  </si>
  <si>
    <t>АЛЕКСАНДРА ЗЛАТКОВИЋ</t>
  </si>
  <si>
    <t>ФИЛИП ЈАНКОВИЋ</t>
  </si>
  <si>
    <t>КЊЕГИЊА МИЛИЦА</t>
  </si>
  <si>
    <t>ДОЊИ РИБНИК</t>
  </si>
  <si>
    <t>Расински</t>
  </si>
  <si>
    <t>Невена Трифуновић</t>
  </si>
  <si>
    <t>МИНА ЈАНКОВИЋ</t>
  </si>
  <si>
    <t>АНАСТАСЈА АНТИЋ</t>
  </si>
  <si>
    <t>ЈОВАН  Ј  ЗМАЈ</t>
  </si>
  <si>
    <t>Биљана Голубовић</t>
  </si>
  <si>
    <t>НЕМАЊА ЛУКОВИЋ</t>
  </si>
  <si>
    <t>НИКОЛА КОСТИЋ</t>
  </si>
  <si>
    <t>АЛЕКСА ЈОВАНОВИЋ</t>
  </si>
  <si>
    <t>Моравички</t>
  </si>
  <si>
    <t>Милкица Костић</t>
  </si>
  <si>
    <t>МИЛИНКО КУШИЋ</t>
  </si>
  <si>
    <t>ИВАЊИЦА</t>
  </si>
  <si>
    <t>МИЛОШ АЛЕКСИЋ</t>
  </si>
  <si>
    <t>ДАНКА НИКОЛИЋ</t>
  </si>
  <si>
    <t>АНА САЛЕВИЋ</t>
  </si>
  <si>
    <t>Радојица Златић</t>
  </si>
  <si>
    <t>КИРИЛО САВИЋ</t>
  </si>
  <si>
    <t xml:space="preserve">                          Потписи чланова комисије :</t>
  </si>
  <si>
    <t>ПОТПИСИ ЧЛАНОВА КОМИСИЈЕ</t>
  </si>
  <si>
    <t xml:space="preserve">                                                 ПОТПИСИ ЧЛАНОВА КОМИСИЈЕ</t>
  </si>
  <si>
    <t>ЈОВАН СТОИСАВЉЕВИЋ</t>
  </si>
  <si>
    <t>ДИМИТРИЈЕ ТУЦОВИЋ</t>
  </si>
  <si>
    <t>КРАЉЕВО</t>
  </si>
  <si>
    <t>Рашки</t>
  </si>
  <si>
    <t>Милован Славковић</t>
  </si>
  <si>
    <t>СВЕТИ САВА</t>
  </si>
  <si>
    <t>ПОЖАРЕВАЦ</t>
  </si>
  <si>
    <t>Браничарски</t>
  </si>
  <si>
    <t>Драгана Миливојевић</t>
  </si>
  <si>
    <t>ЈУЛИЈА РИСТИЋ</t>
  </si>
  <si>
    <t>МИХАЈЛО ЉУБИЋ</t>
  </si>
  <si>
    <t>СТЕФАН МАРЈАНОВИЋ</t>
  </si>
  <si>
    <t>I</t>
  </si>
  <si>
    <t>II</t>
  </si>
  <si>
    <t>III</t>
  </si>
  <si>
    <t>НИНА ЦВИЈОВИЋ</t>
  </si>
  <si>
    <t>KОНАЧНИ РЕЗУЛТАТИ 17:00</t>
  </si>
  <si>
    <t>КОНАЧНИ РЕЗУЛТАТИ 17:05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</si>
</sst>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3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24"/>
      <color indexed="8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indexed="8"/>
      <name val="Calibri"/>
      <family val="2"/>
      <charset val="238"/>
    </font>
    <font>
      <sz val="13"/>
      <color indexed="8"/>
      <name val="Arial"/>
      <family val="2"/>
    </font>
    <font>
      <b/>
      <sz val="13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8"/>
      <color indexed="8"/>
      <name val="Arial"/>
      <family val="2"/>
    </font>
    <font>
      <b/>
      <sz val="12"/>
      <color indexed="8"/>
      <name val="Calibri"/>
      <family val="2"/>
    </font>
    <font>
      <b/>
      <sz val="24"/>
      <color indexed="8"/>
      <name val="Arial"/>
      <family val="2"/>
    </font>
    <font>
      <b/>
      <sz val="16"/>
      <color indexed="8"/>
      <name val="Arial"/>
      <family val="2"/>
    </font>
    <font>
      <b/>
      <u/>
      <sz val="18"/>
      <color indexed="8"/>
      <name val="Arial"/>
      <family val="2"/>
    </font>
    <font>
      <b/>
      <sz val="10"/>
      <color indexed="8"/>
      <name val="Arial"/>
      <family val="2"/>
    </font>
    <font>
      <u/>
      <sz val="16"/>
      <color indexed="8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b/>
      <sz val="12"/>
      <name val="Calibri"/>
      <family val="2"/>
    </font>
    <font>
      <b/>
      <sz val="14"/>
      <color indexed="8"/>
      <name val="Calibri"/>
      <family val="2"/>
    </font>
    <font>
      <b/>
      <sz val="22"/>
      <color indexed="8"/>
      <name val="Calibri"/>
      <family val="2"/>
    </font>
    <font>
      <b/>
      <sz val="16"/>
      <name val="Arial"/>
      <family val="2"/>
    </font>
    <font>
      <sz val="13"/>
      <name val="Arial"/>
      <family val="2"/>
    </font>
    <font>
      <sz val="13"/>
      <name val="Calibri"/>
      <family val="2"/>
      <charset val="238"/>
    </font>
    <font>
      <b/>
      <sz val="13"/>
      <name val="Arial"/>
      <family val="2"/>
    </font>
    <font>
      <sz val="11.5"/>
      <name val="Arial"/>
      <family val="2"/>
    </font>
    <font>
      <sz val="13"/>
      <color indexed="8"/>
      <name val="Arial"/>
      <family val="2"/>
      <charset val="238"/>
    </font>
    <font>
      <sz val="12"/>
      <name val="Arial"/>
      <family val="2"/>
    </font>
    <font>
      <sz val="12"/>
      <name val="Calibri"/>
      <family val="2"/>
      <charset val="238"/>
    </font>
    <font>
      <sz val="12"/>
      <color indexed="8"/>
      <name val="Calibri"/>
      <family val="2"/>
    </font>
    <font>
      <b/>
      <sz val="1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92">
    <xf numFmtId="0" fontId="0" fillId="0" borderId="0" xfId="0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left"/>
    </xf>
    <xf numFmtId="0" fontId="21" fillId="0" borderId="10" xfId="0" applyFont="1" applyBorder="1" applyAlignment="1">
      <alignment horizontal="center"/>
    </xf>
    <xf numFmtId="0" fontId="22" fillId="0" borderId="10" xfId="0" applyFont="1" applyBorder="1"/>
    <xf numFmtId="0" fontId="22" fillId="0" borderId="0" xfId="0" applyFont="1" applyBorder="1"/>
    <xf numFmtId="0" fontId="19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0" xfId="0" applyFont="1"/>
    <xf numFmtId="0" fontId="2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5" fillId="0" borderId="0" xfId="0" applyFont="1"/>
    <xf numFmtId="1" fontId="19" fillId="0" borderId="14" xfId="0" applyNumberFormat="1" applyFont="1" applyBorder="1" applyAlignment="1">
      <alignment horizontal="center" vertical="center"/>
    </xf>
    <xf numFmtId="1" fontId="19" fillId="0" borderId="13" xfId="0" applyNumberFormat="1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/>
    </xf>
    <xf numFmtId="0" fontId="28" fillId="0" borderId="16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 wrapText="1"/>
    </xf>
    <xf numFmtId="0" fontId="31" fillId="0" borderId="16" xfId="0" applyFont="1" applyBorder="1"/>
    <xf numFmtId="0" fontId="26" fillId="0" borderId="14" xfId="0" applyFont="1" applyBorder="1" applyAlignment="1">
      <alignment horizontal="left" vertical="center"/>
    </xf>
    <xf numFmtId="0" fontId="26" fillId="0" borderId="14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13" xfId="0" applyFont="1" applyBorder="1" applyAlignment="1">
      <alignment horizontal="left" vertical="center"/>
    </xf>
    <xf numFmtId="0" fontId="26" fillId="0" borderId="15" xfId="0" applyFont="1" applyBorder="1" applyAlignment="1">
      <alignment horizontal="center" vertical="center"/>
    </xf>
    <xf numFmtId="0" fontId="26" fillId="0" borderId="13" xfId="37" applyFont="1" applyBorder="1" applyAlignment="1">
      <alignment horizontal="left" vertical="center"/>
    </xf>
    <xf numFmtId="0" fontId="26" fillId="0" borderId="13" xfId="37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31" fillId="0" borderId="14" xfId="0" applyFont="1" applyBorder="1" applyAlignment="1">
      <alignment horizontal="center" vertical="center"/>
    </xf>
    <xf numFmtId="0" fontId="31" fillId="0" borderId="21" xfId="0" applyFont="1" applyBorder="1"/>
    <xf numFmtId="0" fontId="0" fillId="0" borderId="21" xfId="0" applyBorder="1" applyAlignment="1"/>
    <xf numFmtId="0" fontId="24" fillId="0" borderId="27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42" fillId="6" borderId="23" xfId="5" applyFont="1" applyBorder="1" applyAlignment="1">
      <alignment horizontal="center" vertical="center"/>
    </xf>
    <xf numFmtId="0" fontId="42" fillId="6" borderId="28" xfId="5" applyFont="1" applyBorder="1" applyAlignment="1">
      <alignment horizontal="center" vertical="center"/>
    </xf>
    <xf numFmtId="0" fontId="42" fillId="6" borderId="29" xfId="5" applyFont="1" applyBorder="1" applyAlignment="1">
      <alignment horizontal="center" vertical="center"/>
    </xf>
    <xf numFmtId="0" fontId="34" fillId="0" borderId="14" xfId="0" applyFont="1" applyBorder="1" applyAlignment="1">
      <alignment horizontal="left" vertical="center"/>
    </xf>
    <xf numFmtId="0" fontId="34" fillId="0" borderId="13" xfId="0" applyFont="1" applyBorder="1" applyAlignment="1">
      <alignment horizontal="left" vertical="center"/>
    </xf>
    <xf numFmtId="0" fontId="34" fillId="0" borderId="13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3" xfId="37" applyFont="1" applyBorder="1" applyAlignment="1">
      <alignment horizontal="center" vertical="center"/>
    </xf>
    <xf numFmtId="0" fontId="43" fillId="0" borderId="14" xfId="0" applyFont="1" applyBorder="1" applyAlignment="1">
      <alignment vertical="center" wrapText="1"/>
    </xf>
    <xf numFmtId="0" fontId="43" fillId="0" borderId="13" xfId="0" applyFont="1" applyBorder="1" applyAlignment="1">
      <alignment horizontal="left" vertical="center" wrapText="1"/>
    </xf>
    <xf numFmtId="0" fontId="44" fillId="0" borderId="13" xfId="0" applyFont="1" applyBorder="1" applyAlignment="1">
      <alignment vertical="center" wrapText="1"/>
    </xf>
    <xf numFmtId="0" fontId="44" fillId="0" borderId="14" xfId="0" applyFont="1" applyBorder="1" applyAlignment="1">
      <alignment vertical="center" wrapText="1"/>
    </xf>
    <xf numFmtId="0" fontId="46" fillId="0" borderId="13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7" fillId="0" borderId="25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left" vertical="center"/>
    </xf>
    <xf numFmtId="0" fontId="48" fillId="0" borderId="14" xfId="0" applyFont="1" applyBorder="1" applyAlignment="1">
      <alignment horizontal="center" vertical="center"/>
    </xf>
    <xf numFmtId="0" fontId="48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15" xfId="37" applyFont="1" applyBorder="1" applyAlignment="1">
      <alignment horizontal="center" vertical="center" wrapText="1"/>
    </xf>
    <xf numFmtId="0" fontId="5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6" fillId="0" borderId="13" xfId="0" applyFont="1" applyBorder="1" applyAlignment="1">
      <alignment horizontal="left"/>
    </xf>
    <xf numFmtId="0" fontId="27" fillId="0" borderId="13" xfId="0" applyFont="1" applyBorder="1" applyAlignment="1">
      <alignment horizontal="center"/>
    </xf>
    <xf numFmtId="0" fontId="34" fillId="0" borderId="13" xfId="0" applyFont="1" applyBorder="1" applyAlignment="1">
      <alignment horizontal="left"/>
    </xf>
    <xf numFmtId="0" fontId="43" fillId="0" borderId="13" xfId="0" applyFont="1" applyBorder="1" applyAlignment="1">
      <alignment vertical="center" wrapText="1"/>
    </xf>
    <xf numFmtId="0" fontId="43" fillId="0" borderId="14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/>
    </xf>
    <xf numFmtId="0" fontId="26" fillId="0" borderId="14" xfId="37" applyFont="1" applyBorder="1" applyAlignment="1">
      <alignment horizontal="left" vertical="center"/>
    </xf>
    <xf numFmtId="0" fontId="48" fillId="0" borderId="13" xfId="0" applyFont="1" applyBorder="1" applyAlignment="1">
      <alignment horizontal="left" vertical="center"/>
    </xf>
    <xf numFmtId="0" fontId="27" fillId="0" borderId="14" xfId="37" applyFont="1" applyBorder="1" applyAlignment="1">
      <alignment horizontal="center" vertical="center"/>
    </xf>
    <xf numFmtId="0" fontId="27" fillId="0" borderId="14" xfId="37" applyFont="1" applyBorder="1" applyAlignment="1">
      <alignment horizontal="center" vertical="center" wrapText="1"/>
    </xf>
    <xf numFmtId="0" fontId="26" fillId="0" borderId="23" xfId="37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 wrapText="1"/>
    </xf>
    <xf numFmtId="0" fontId="49" fillId="0" borderId="25" xfId="0" applyFont="1" applyBorder="1" applyAlignment="1">
      <alignment vertical="center" wrapText="1"/>
    </xf>
    <xf numFmtId="0" fontId="44" fillId="0" borderId="24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34" fillId="0" borderId="14" xfId="0" applyFont="1" applyBorder="1" applyAlignment="1">
      <alignment horizontal="left"/>
    </xf>
    <xf numFmtId="0" fontId="34" fillId="0" borderId="14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center"/>
    </xf>
    <xf numFmtId="0" fontId="31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left"/>
    </xf>
    <xf numFmtId="0" fontId="26" fillId="0" borderId="14" xfId="0" applyFont="1" applyBorder="1" applyAlignment="1">
      <alignment horizontal="center"/>
    </xf>
    <xf numFmtId="0" fontId="44" fillId="0" borderId="23" xfId="37" applyFont="1" applyBorder="1" applyAlignment="1">
      <alignment horizontal="center" vertical="center" wrapText="1"/>
    </xf>
    <xf numFmtId="0" fontId="26" fillId="0" borderId="25" xfId="37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wrapText="1"/>
    </xf>
    <xf numFmtId="0" fontId="45" fillId="0" borderId="13" xfId="0" applyFont="1" applyBorder="1" applyAlignment="1">
      <alignment vertical="center" wrapText="1"/>
    </xf>
    <xf numFmtId="0" fontId="0" fillId="0" borderId="16" xfId="0" applyBorder="1" applyAlignment="1">
      <alignment horizontal="left"/>
    </xf>
    <xf numFmtId="0" fontId="31" fillId="0" borderId="20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/>
    </xf>
    <xf numFmtId="0" fontId="31" fillId="0" borderId="13" xfId="0" applyFont="1" applyBorder="1"/>
    <xf numFmtId="0" fontId="35" fillId="0" borderId="16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26" fillId="0" borderId="14" xfId="37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wrapText="1"/>
    </xf>
    <xf numFmtId="0" fontId="49" fillId="0" borderId="13" xfId="0" applyFont="1" applyBorder="1" applyAlignment="1">
      <alignment horizontal="center" vertical="center" wrapText="1"/>
    </xf>
    <xf numFmtId="0" fontId="50" fillId="0" borderId="25" xfId="0" applyFont="1" applyBorder="1" applyAlignment="1">
      <alignment vertical="center" wrapText="1"/>
    </xf>
    <xf numFmtId="0" fontId="21" fillId="0" borderId="24" xfId="0" applyFont="1" applyBorder="1" applyAlignment="1">
      <alignment horizontal="center" vertical="center"/>
    </xf>
    <xf numFmtId="0" fontId="49" fillId="0" borderId="15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/>
    </xf>
    <xf numFmtId="0" fontId="50" fillId="0" borderId="23" xfId="0" applyFont="1" applyBorder="1" applyAlignment="1">
      <alignment vertical="center" wrapText="1"/>
    </xf>
    <xf numFmtId="0" fontId="31" fillId="0" borderId="20" xfId="0" applyFont="1" applyBorder="1" applyAlignment="1">
      <alignment horizontal="center"/>
    </xf>
    <xf numFmtId="0" fontId="26" fillId="0" borderId="23" xfId="0" applyFont="1" applyBorder="1" applyAlignment="1">
      <alignment horizontal="center" wrapText="1"/>
    </xf>
    <xf numFmtId="0" fontId="45" fillId="0" borderId="15" xfId="0" applyFont="1" applyBorder="1" applyAlignment="1">
      <alignment horizontal="center" vertical="center" wrapText="1"/>
    </xf>
    <xf numFmtId="0" fontId="48" fillId="0" borderId="24" xfId="0" applyFont="1" applyBorder="1" applyAlignment="1">
      <alignment horizontal="center" vertical="center"/>
    </xf>
    <xf numFmtId="0" fontId="44" fillId="0" borderId="24" xfId="37" applyFont="1" applyBorder="1" applyAlignment="1">
      <alignment horizontal="center" vertical="center" wrapText="1"/>
    </xf>
    <xf numFmtId="0" fontId="28" fillId="0" borderId="21" xfId="0" applyFont="1" applyBorder="1" applyAlignment="1"/>
    <xf numFmtId="0" fontId="28" fillId="0" borderId="26" xfId="0" applyFont="1" applyBorder="1" applyAlignment="1">
      <alignment vertical="center"/>
    </xf>
    <xf numFmtId="164" fontId="28" fillId="0" borderId="17" xfId="0" applyNumberFormat="1" applyFont="1" applyBorder="1" applyAlignment="1">
      <alignment vertical="center"/>
    </xf>
    <xf numFmtId="164" fontId="28" fillId="0" borderId="14" xfId="0" applyNumberFormat="1" applyFont="1" applyBorder="1" applyAlignment="1">
      <alignment vertical="center"/>
    </xf>
    <xf numFmtId="164" fontId="52" fillId="4" borderId="23" xfId="29" applyNumberFormat="1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164" fontId="28" fillId="0" borderId="16" xfId="0" applyNumberFormat="1" applyFont="1" applyBorder="1" applyAlignment="1">
      <alignment vertical="center"/>
    </xf>
    <xf numFmtId="164" fontId="28" fillId="0" borderId="13" xfId="0" applyNumberFormat="1" applyFont="1" applyBorder="1" applyAlignment="1">
      <alignment vertical="center"/>
    </xf>
    <xf numFmtId="0" fontId="31" fillId="0" borderId="21" xfId="0" applyFont="1" applyBorder="1" applyAlignment="1"/>
    <xf numFmtId="164" fontId="28" fillId="0" borderId="16" xfId="0" applyNumberFormat="1" applyFont="1" applyBorder="1" applyAlignment="1"/>
    <xf numFmtId="164" fontId="28" fillId="0" borderId="13" xfId="0" applyNumberFormat="1" applyFont="1" applyBorder="1" applyAlignment="1"/>
    <xf numFmtId="164" fontId="28" fillId="0" borderId="14" xfId="0" applyNumberFormat="1" applyFont="1" applyBorder="1" applyAlignment="1"/>
    <xf numFmtId="0" fontId="31" fillId="0" borderId="21" xfId="0" applyFont="1" applyBorder="1" applyAlignment="1">
      <alignment vertical="center"/>
    </xf>
    <xf numFmtId="164" fontId="28" fillId="0" borderId="18" xfId="0" applyNumberFormat="1" applyFont="1" applyBorder="1" applyAlignment="1">
      <alignment vertical="center"/>
    </xf>
    <xf numFmtId="164" fontId="28" fillId="0" borderId="15" xfId="0" applyNumberFormat="1" applyFont="1" applyBorder="1" applyAlignment="1">
      <alignment vertical="center"/>
    </xf>
    <xf numFmtId="164" fontId="28" fillId="0" borderId="23" xfId="0" applyNumberFormat="1" applyFont="1" applyBorder="1" applyAlignment="1">
      <alignment vertical="center"/>
    </xf>
    <xf numFmtId="0" fontId="35" fillId="0" borderId="21" xfId="0" applyFont="1" applyBorder="1" applyAlignment="1">
      <alignment vertical="center"/>
    </xf>
    <xf numFmtId="164" fontId="52" fillId="4" borderId="28" xfId="29" applyNumberFormat="1" applyFont="1" applyBorder="1" applyAlignment="1">
      <alignment vertical="center"/>
    </xf>
    <xf numFmtId="0" fontId="28" fillId="0" borderId="16" xfId="0" applyFont="1" applyBorder="1" applyAlignment="1"/>
    <xf numFmtId="164" fontId="52" fillId="4" borderId="29" xfId="29" applyNumberFormat="1" applyFont="1" applyBorder="1" applyAlignment="1">
      <alignment vertical="center"/>
    </xf>
    <xf numFmtId="0" fontId="31" fillId="0" borderId="16" xfId="0" applyFont="1" applyBorder="1" applyAlignment="1"/>
    <xf numFmtId="0" fontId="31" fillId="0" borderId="16" xfId="0" applyFont="1" applyBorder="1" applyAlignment="1">
      <alignment vertical="center"/>
    </xf>
    <xf numFmtId="0" fontId="35" fillId="0" borderId="16" xfId="0" applyFont="1" applyBorder="1" applyAlignment="1">
      <alignment vertical="center"/>
    </xf>
    <xf numFmtId="0" fontId="52" fillId="4" borderId="29" xfId="29" applyFont="1" applyBorder="1" applyAlignment="1">
      <alignment vertical="center"/>
    </xf>
    <xf numFmtId="0" fontId="28" fillId="0" borderId="13" xfId="0" applyFont="1" applyBorder="1" applyAlignment="1"/>
    <xf numFmtId="0" fontId="28" fillId="0" borderId="14" xfId="0" applyFont="1" applyBorder="1" applyAlignment="1"/>
    <xf numFmtId="0" fontId="31" fillId="0" borderId="13" xfId="0" applyFont="1" applyBorder="1" applyAlignment="1"/>
    <xf numFmtId="0" fontId="49" fillId="0" borderId="23" xfId="0" applyFont="1" applyBorder="1" applyAlignment="1">
      <alignment vertical="center" wrapText="1"/>
    </xf>
    <xf numFmtId="0" fontId="31" fillId="6" borderId="23" xfId="5" applyFont="1" applyBorder="1" applyAlignment="1">
      <alignment horizontal="center" vertical="center"/>
    </xf>
    <xf numFmtId="0" fontId="31" fillId="6" borderId="28" xfId="5" applyFont="1" applyBorder="1" applyAlignment="1">
      <alignment horizontal="center" vertical="center"/>
    </xf>
    <xf numFmtId="0" fontId="31" fillId="6" borderId="29" xfId="5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 textRotation="43"/>
    </xf>
    <xf numFmtId="0" fontId="30" fillId="0" borderId="31" xfId="0" applyFont="1" applyBorder="1" applyAlignment="1">
      <alignment horizontal="center" vertical="center" textRotation="43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23" fillId="0" borderId="34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4" fillId="0" borderId="34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26" fillId="0" borderId="34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1" fillId="6" borderId="12" xfId="5" applyFont="1" applyBorder="1" applyAlignment="1">
      <alignment horizontal="center" vertical="center" wrapText="1"/>
    </xf>
    <xf numFmtId="0" fontId="41" fillId="6" borderId="19" xfId="5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40" fillId="4" borderId="12" xfId="29" applyFont="1" applyBorder="1" applyAlignment="1">
      <alignment horizontal="center" vertical="center" wrapText="1"/>
    </xf>
    <xf numFmtId="0" fontId="40" fillId="4" borderId="19" xfId="29" applyFont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takmicenje tehnicko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1506682</xdr:colOff>
      <xdr:row>32</xdr:row>
      <xdr:rowOff>184390</xdr:rowOff>
    </xdr:from>
    <xdr:to>
      <xdr:col>3</xdr:col>
      <xdr:colOff>268897</xdr:colOff>
      <xdr:row>32</xdr:row>
      <xdr:rowOff>185978</xdr:rowOff>
    </xdr:to>
    <xdr:cxnSp macro="">
      <xdr:nvCxnSpPr>
        <xdr:cNvPr id="2" name="Straight Connector 1"/>
        <xdr:cNvCxnSpPr/>
      </xdr:nvCxnSpPr>
      <xdr:spPr>
        <a:xfrm>
          <a:off x="1966123" y="11390272"/>
          <a:ext cx="26394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1956954</xdr:colOff>
      <xdr:row>32</xdr:row>
      <xdr:rowOff>230232</xdr:rowOff>
    </xdr:from>
    <xdr:to>
      <xdr:col>5</xdr:col>
      <xdr:colOff>1152122</xdr:colOff>
      <xdr:row>32</xdr:row>
      <xdr:rowOff>231820</xdr:rowOff>
    </xdr:to>
    <xdr:cxnSp macro="">
      <xdr:nvCxnSpPr>
        <xdr:cNvPr id="3" name="Straight Connector 2"/>
        <xdr:cNvCxnSpPr/>
      </xdr:nvCxnSpPr>
      <xdr:spPr>
        <a:xfrm>
          <a:off x="6293630" y="11436114"/>
          <a:ext cx="264658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1160318</xdr:colOff>
      <xdr:row>32</xdr:row>
      <xdr:rowOff>168090</xdr:rowOff>
    </xdr:from>
    <xdr:to>
      <xdr:col>10</xdr:col>
      <xdr:colOff>511350</xdr:colOff>
      <xdr:row>32</xdr:row>
      <xdr:rowOff>169678</xdr:rowOff>
    </xdr:to>
    <xdr:cxnSp macro="">
      <xdr:nvCxnSpPr>
        <xdr:cNvPr id="4" name="Straight Connector 3"/>
        <xdr:cNvCxnSpPr/>
      </xdr:nvCxnSpPr>
      <xdr:spPr>
        <a:xfrm>
          <a:off x="10606877" y="11373972"/>
          <a:ext cx="2623149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691563</xdr:colOff>
      <xdr:row>33</xdr:row>
      <xdr:rowOff>183300</xdr:rowOff>
    </xdr:from>
    <xdr:to>
      <xdr:col>1</xdr:col>
      <xdr:colOff>3341054</xdr:colOff>
      <xdr:row>33</xdr:row>
      <xdr:rowOff>184888</xdr:rowOff>
    </xdr:to>
    <xdr:cxnSp macro="">
      <xdr:nvCxnSpPr>
        <xdr:cNvPr id="2" name="Straight Connector 1"/>
        <xdr:cNvCxnSpPr/>
      </xdr:nvCxnSpPr>
      <xdr:spPr>
        <a:xfrm>
          <a:off x="1154206" y="12157586"/>
          <a:ext cx="2649491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633933</xdr:colOff>
      <xdr:row>33</xdr:row>
      <xdr:rowOff>180897</xdr:rowOff>
    </xdr:from>
    <xdr:to>
      <xdr:col>4</xdr:col>
      <xdr:colOff>1314390</xdr:colOff>
      <xdr:row>33</xdr:row>
      <xdr:rowOff>182485</xdr:rowOff>
    </xdr:to>
    <xdr:cxnSp macro="">
      <xdr:nvCxnSpPr>
        <xdr:cNvPr id="3" name="Straight Connector 2"/>
        <xdr:cNvCxnSpPr/>
      </xdr:nvCxnSpPr>
      <xdr:spPr>
        <a:xfrm>
          <a:off x="4988219" y="12155183"/>
          <a:ext cx="263988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1255059</xdr:colOff>
      <xdr:row>33</xdr:row>
      <xdr:rowOff>167291</xdr:rowOff>
    </xdr:from>
    <xdr:to>
      <xdr:col>8</xdr:col>
      <xdr:colOff>8105</xdr:colOff>
      <xdr:row>33</xdr:row>
      <xdr:rowOff>168879</xdr:rowOff>
    </xdr:to>
    <xdr:cxnSp macro="">
      <xdr:nvCxnSpPr>
        <xdr:cNvPr id="4" name="Straight Connector 3"/>
        <xdr:cNvCxnSpPr/>
      </xdr:nvCxnSpPr>
      <xdr:spPr>
        <a:xfrm>
          <a:off x="9065559" y="12141577"/>
          <a:ext cx="2631082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1986242</xdr:colOff>
      <xdr:row>32</xdr:row>
      <xdr:rowOff>222717</xdr:rowOff>
    </xdr:from>
    <xdr:to>
      <xdr:col>3</xdr:col>
      <xdr:colOff>736086</xdr:colOff>
      <xdr:row>32</xdr:row>
      <xdr:rowOff>224305</xdr:rowOff>
    </xdr:to>
    <xdr:cxnSp macro="">
      <xdr:nvCxnSpPr>
        <xdr:cNvPr id="3" name="Straight Connector 2"/>
        <xdr:cNvCxnSpPr/>
      </xdr:nvCxnSpPr>
      <xdr:spPr>
        <a:xfrm>
          <a:off x="2445683" y="11809599"/>
          <a:ext cx="2627079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1739013</xdr:colOff>
      <xdr:row>32</xdr:row>
      <xdr:rowOff>222016</xdr:rowOff>
    </xdr:from>
    <xdr:to>
      <xdr:col>5</xdr:col>
      <xdr:colOff>1290078</xdr:colOff>
      <xdr:row>32</xdr:row>
      <xdr:rowOff>233922</xdr:rowOff>
    </xdr:to>
    <xdr:cxnSp macro="">
      <xdr:nvCxnSpPr>
        <xdr:cNvPr id="5" name="Straight Connector 4"/>
        <xdr:cNvCxnSpPr/>
      </xdr:nvCxnSpPr>
      <xdr:spPr>
        <a:xfrm>
          <a:off x="6075689" y="11808898"/>
          <a:ext cx="3002477" cy="119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872658</xdr:colOff>
      <xdr:row>32</xdr:row>
      <xdr:rowOff>189099</xdr:rowOff>
    </xdr:from>
    <xdr:to>
      <xdr:col>11</xdr:col>
      <xdr:colOff>85444</xdr:colOff>
      <xdr:row>32</xdr:row>
      <xdr:rowOff>212912</xdr:rowOff>
    </xdr:to>
    <xdr:cxnSp macro="">
      <xdr:nvCxnSpPr>
        <xdr:cNvPr id="7" name="Straight Connector 6"/>
        <xdr:cNvCxnSpPr/>
      </xdr:nvCxnSpPr>
      <xdr:spPr>
        <a:xfrm>
          <a:off x="10319217" y="11775981"/>
          <a:ext cx="3033992" cy="238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zoomScale="70" zoomScaleNormal="70" zoomScaleSheetLayoutView="70" workbookViewId="0">
      <selection activeCell="B2" sqref="B2:E2"/>
    </sheetView>
  </sheetViews>
  <sheetFormatPr defaultRowHeight="15" x14ac:dyDescent="0.25"/>
  <cols>
    <col min="1" max="1" width="6.85546875" bestFit="1" customWidth="1"/>
    <col min="2" max="2" width="50.140625" customWidth="1"/>
    <col min="3" max="3" width="8.140625" bestFit="1" customWidth="1"/>
    <col min="4" max="4" width="29.42578125" bestFit="1" customWidth="1"/>
    <col min="5" max="5" width="22.42578125" customWidth="1"/>
    <col min="6" max="6" width="24.85546875" customWidth="1"/>
    <col min="7" max="7" width="24.5703125" customWidth="1"/>
    <col min="8" max="8" width="8.85546875" customWidth="1"/>
    <col min="9" max="9" width="8.28515625" style="21" customWidth="1"/>
    <col min="10" max="10" width="7.42578125" style="21" customWidth="1"/>
    <col min="11" max="13" width="8.28515625" style="21" customWidth="1"/>
    <col min="14" max="14" width="9.7109375" style="21" customWidth="1"/>
    <col min="15" max="15" width="9" customWidth="1"/>
    <col min="16" max="16" width="0.7109375" hidden="1" customWidth="1"/>
    <col min="17" max="17" width="13.42578125" hidden="1" customWidth="1"/>
    <col min="18" max="18" width="10.7109375" hidden="1" customWidth="1"/>
    <col min="19" max="19" width="7.5703125" hidden="1" customWidth="1"/>
    <col min="20" max="20" width="9" hidden="1" customWidth="1"/>
    <col min="21" max="21" width="7.28515625" hidden="1" customWidth="1"/>
    <col min="22" max="24" width="9" hidden="1" customWidth="1"/>
  </cols>
  <sheetData>
    <row r="1" spans="1:24" ht="30" x14ac:dyDescent="0.4">
      <c r="A1" s="175" t="s">
        <v>19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</row>
    <row r="2" spans="1:24" ht="20.25" x14ac:dyDescent="0.3">
      <c r="A2" s="1"/>
      <c r="B2" s="188" t="s">
        <v>186</v>
      </c>
      <c r="C2" s="189"/>
      <c r="D2" s="189"/>
      <c r="E2" s="189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" x14ac:dyDescent="0.4">
      <c r="A3" s="176" t="s">
        <v>22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</row>
    <row r="4" spans="1:24" ht="20.25" x14ac:dyDescent="0.3">
      <c r="A4" s="4"/>
      <c r="B4" s="5"/>
      <c r="C4" s="6"/>
      <c r="D4" s="7"/>
      <c r="E4" s="8"/>
      <c r="F4" s="8"/>
      <c r="G4" s="8"/>
      <c r="H4" s="9"/>
      <c r="I4" s="20"/>
      <c r="J4" s="20"/>
      <c r="K4" s="20"/>
      <c r="L4" s="20"/>
      <c r="M4" s="20"/>
      <c r="N4" s="20"/>
      <c r="O4" s="10"/>
      <c r="P4" s="10"/>
      <c r="Q4" s="10"/>
      <c r="R4" s="10"/>
      <c r="S4" s="10"/>
      <c r="T4" s="10"/>
      <c r="U4" s="10"/>
      <c r="V4" s="10"/>
      <c r="W4" s="9"/>
      <c r="X4" s="9"/>
    </row>
    <row r="5" spans="1:24" ht="0.75" customHeight="1" x14ac:dyDescent="0.25">
      <c r="A5" s="11" t="s">
        <v>0</v>
      </c>
      <c r="B5" s="12" t="s">
        <v>1</v>
      </c>
      <c r="C5" s="13" t="s">
        <v>2</v>
      </c>
      <c r="D5" s="14" t="s">
        <v>3</v>
      </c>
      <c r="E5" s="14" t="s">
        <v>4</v>
      </c>
      <c r="F5" s="15" t="s">
        <v>5</v>
      </c>
      <c r="G5" s="15"/>
      <c r="H5" s="16"/>
      <c r="I5" s="17"/>
      <c r="J5" s="17" t="s">
        <v>6</v>
      </c>
      <c r="K5" s="14" t="s">
        <v>7</v>
      </c>
      <c r="L5" s="22"/>
      <c r="M5" s="22"/>
      <c r="N5" s="22"/>
    </row>
    <row r="6" spans="1:24" s="23" customFormat="1" ht="40.5" customHeight="1" thickBot="1" x14ac:dyDescent="0.35">
      <c r="A6" s="177" t="s">
        <v>8</v>
      </c>
      <c r="B6" s="179" t="s">
        <v>11</v>
      </c>
      <c r="C6" s="181" t="s">
        <v>1</v>
      </c>
      <c r="D6" s="179" t="s">
        <v>10</v>
      </c>
      <c r="E6" s="183" t="s">
        <v>3</v>
      </c>
      <c r="F6" s="183" t="s">
        <v>4</v>
      </c>
      <c r="G6" s="184" t="s">
        <v>9</v>
      </c>
      <c r="H6" s="53" t="s">
        <v>12</v>
      </c>
      <c r="I6" s="54" t="s">
        <v>15</v>
      </c>
      <c r="J6" s="36" t="s">
        <v>16</v>
      </c>
      <c r="K6" s="36" t="s">
        <v>17</v>
      </c>
      <c r="L6" s="36" t="s">
        <v>18</v>
      </c>
      <c r="M6" s="36" t="s">
        <v>13</v>
      </c>
      <c r="N6" s="186" t="s">
        <v>14</v>
      </c>
      <c r="O6" s="171" t="s">
        <v>7</v>
      </c>
    </row>
    <row r="7" spans="1:24" ht="20.25" customHeight="1" thickBot="1" x14ac:dyDescent="0.3">
      <c r="A7" s="178"/>
      <c r="B7" s="180"/>
      <c r="C7" s="182"/>
      <c r="D7" s="180"/>
      <c r="E7" s="182"/>
      <c r="F7" s="182"/>
      <c r="G7" s="185"/>
      <c r="H7" s="56">
        <v>40</v>
      </c>
      <c r="I7" s="55">
        <v>10</v>
      </c>
      <c r="J7" s="32">
        <v>15</v>
      </c>
      <c r="K7" s="32">
        <v>5</v>
      </c>
      <c r="L7" s="32">
        <v>20</v>
      </c>
      <c r="M7" s="32">
        <v>10</v>
      </c>
      <c r="N7" s="187"/>
      <c r="O7" s="172"/>
    </row>
    <row r="8" spans="1:24" ht="30" customHeight="1" thickTop="1" x14ac:dyDescent="0.35">
      <c r="A8" s="24">
        <v>18</v>
      </c>
      <c r="B8" s="66" t="s">
        <v>155</v>
      </c>
      <c r="C8" s="50">
        <v>6</v>
      </c>
      <c r="D8" s="77" t="s">
        <v>159</v>
      </c>
      <c r="E8" s="63" t="s">
        <v>160</v>
      </c>
      <c r="F8" s="78" t="s">
        <v>157</v>
      </c>
      <c r="G8" s="79" t="s">
        <v>158</v>
      </c>
      <c r="H8" s="103">
        <v>29</v>
      </c>
      <c r="I8" s="104">
        <v>10</v>
      </c>
      <c r="J8" s="49">
        <v>15</v>
      </c>
      <c r="K8" s="49">
        <v>5</v>
      </c>
      <c r="L8" s="49">
        <v>20</v>
      </c>
      <c r="M8" s="49">
        <v>10</v>
      </c>
      <c r="N8" s="168">
        <f t="shared" ref="N8:N30" si="0">SUM(H8:M8)</f>
        <v>89</v>
      </c>
      <c r="O8" s="119">
        <v>1</v>
      </c>
    </row>
    <row r="9" spans="1:24" ht="30" customHeight="1" x14ac:dyDescent="0.35">
      <c r="A9" s="25">
        <v>17</v>
      </c>
      <c r="B9" s="89" t="s">
        <v>154</v>
      </c>
      <c r="C9" s="50">
        <v>6</v>
      </c>
      <c r="D9" s="77" t="s">
        <v>159</v>
      </c>
      <c r="E9" s="63" t="s">
        <v>160</v>
      </c>
      <c r="F9" s="78" t="s">
        <v>157</v>
      </c>
      <c r="G9" s="79" t="s">
        <v>158</v>
      </c>
      <c r="H9" s="48">
        <v>28</v>
      </c>
      <c r="I9" s="30">
        <v>10</v>
      </c>
      <c r="J9" s="28">
        <v>15</v>
      </c>
      <c r="K9" s="49">
        <v>5</v>
      </c>
      <c r="L9" s="49">
        <v>20</v>
      </c>
      <c r="M9" s="49">
        <v>10</v>
      </c>
      <c r="N9" s="168">
        <f t="shared" si="0"/>
        <v>88</v>
      </c>
      <c r="O9" s="33">
        <v>1</v>
      </c>
    </row>
    <row r="10" spans="1:24" ht="30" customHeight="1" x14ac:dyDescent="0.25">
      <c r="A10" s="25">
        <v>4</v>
      </c>
      <c r="B10" s="62" t="s">
        <v>49</v>
      </c>
      <c r="C10" s="50">
        <v>6</v>
      </c>
      <c r="D10" s="38" t="s">
        <v>45</v>
      </c>
      <c r="E10" s="63" t="s">
        <v>46</v>
      </c>
      <c r="F10" s="39" t="s">
        <v>47</v>
      </c>
      <c r="G10" s="40" t="s">
        <v>48</v>
      </c>
      <c r="H10" s="47">
        <v>28</v>
      </c>
      <c r="I10" s="29">
        <v>10</v>
      </c>
      <c r="J10" s="27">
        <v>10</v>
      </c>
      <c r="K10" s="26">
        <v>5</v>
      </c>
      <c r="L10" s="26">
        <v>15</v>
      </c>
      <c r="M10" s="26">
        <v>10</v>
      </c>
      <c r="N10" s="168">
        <f t="shared" si="0"/>
        <v>78</v>
      </c>
      <c r="O10" s="33">
        <v>2</v>
      </c>
    </row>
    <row r="11" spans="1:24" ht="30" customHeight="1" x14ac:dyDescent="0.35">
      <c r="A11" s="25">
        <v>16</v>
      </c>
      <c r="B11" s="89" t="s">
        <v>109</v>
      </c>
      <c r="C11" s="50">
        <v>6</v>
      </c>
      <c r="D11" s="69" t="s">
        <v>108</v>
      </c>
      <c r="E11" s="71" t="s">
        <v>106</v>
      </c>
      <c r="F11" s="72" t="s">
        <v>102</v>
      </c>
      <c r="G11" s="102" t="s">
        <v>107</v>
      </c>
      <c r="H11" s="48">
        <v>20</v>
      </c>
      <c r="I11" s="30">
        <v>10</v>
      </c>
      <c r="J11" s="28">
        <v>10</v>
      </c>
      <c r="K11" s="49">
        <v>5</v>
      </c>
      <c r="L11" s="49">
        <v>15</v>
      </c>
      <c r="M11" s="49">
        <v>10</v>
      </c>
      <c r="N11" s="168">
        <f t="shared" si="0"/>
        <v>70</v>
      </c>
      <c r="O11" s="33">
        <v>2</v>
      </c>
    </row>
    <row r="12" spans="1:24" ht="30" customHeight="1" x14ac:dyDescent="0.35">
      <c r="A12" s="25">
        <v>12</v>
      </c>
      <c r="B12" s="89" t="s">
        <v>99</v>
      </c>
      <c r="C12" s="50">
        <v>6</v>
      </c>
      <c r="D12" s="68" t="s">
        <v>100</v>
      </c>
      <c r="E12" s="70" t="s">
        <v>101</v>
      </c>
      <c r="F12" s="72" t="s">
        <v>102</v>
      </c>
      <c r="G12" s="99" t="s">
        <v>103</v>
      </c>
      <c r="H12" s="48">
        <v>27</v>
      </c>
      <c r="I12" s="30">
        <v>5</v>
      </c>
      <c r="J12" s="28">
        <v>6</v>
      </c>
      <c r="K12" s="49">
        <v>5</v>
      </c>
      <c r="L12" s="49">
        <v>15</v>
      </c>
      <c r="M12" s="49">
        <v>8</v>
      </c>
      <c r="N12" s="168">
        <f t="shared" si="0"/>
        <v>66</v>
      </c>
      <c r="O12" s="33">
        <v>3</v>
      </c>
    </row>
    <row r="13" spans="1:24" ht="30" customHeight="1" x14ac:dyDescent="0.25">
      <c r="A13" s="25">
        <v>2</v>
      </c>
      <c r="B13" s="91" t="s">
        <v>42</v>
      </c>
      <c r="C13" s="50">
        <v>6</v>
      </c>
      <c r="D13" s="38" t="s">
        <v>36</v>
      </c>
      <c r="E13" s="63" t="s">
        <v>37</v>
      </c>
      <c r="F13" s="39" t="s">
        <v>110</v>
      </c>
      <c r="G13" s="40" t="s">
        <v>29</v>
      </c>
      <c r="H13" s="47">
        <v>25</v>
      </c>
      <c r="I13" s="29">
        <v>5</v>
      </c>
      <c r="J13" s="27">
        <v>6</v>
      </c>
      <c r="K13" s="26">
        <v>4</v>
      </c>
      <c r="L13" s="26">
        <v>15</v>
      </c>
      <c r="M13" s="26">
        <v>6</v>
      </c>
      <c r="N13" s="168">
        <f t="shared" si="0"/>
        <v>61</v>
      </c>
      <c r="O13" s="33">
        <v>3</v>
      </c>
    </row>
    <row r="14" spans="1:24" ht="30" customHeight="1" x14ac:dyDescent="0.35">
      <c r="A14" s="25">
        <v>22</v>
      </c>
      <c r="B14" s="89" t="s">
        <v>143</v>
      </c>
      <c r="C14" s="50">
        <v>6</v>
      </c>
      <c r="D14" s="68" t="s">
        <v>138</v>
      </c>
      <c r="E14" s="71" t="s">
        <v>129</v>
      </c>
      <c r="F14" s="72" t="s">
        <v>130</v>
      </c>
      <c r="G14" s="102" t="s">
        <v>139</v>
      </c>
      <c r="H14" s="48">
        <v>31</v>
      </c>
      <c r="I14" s="105">
        <v>5</v>
      </c>
      <c r="J14" s="106">
        <v>7</v>
      </c>
      <c r="K14" s="107">
        <v>1</v>
      </c>
      <c r="L14" s="107">
        <v>8</v>
      </c>
      <c r="M14" s="107">
        <v>6</v>
      </c>
      <c r="N14" s="168">
        <f t="shared" si="0"/>
        <v>58</v>
      </c>
      <c r="O14" s="33" t="s">
        <v>181</v>
      </c>
    </row>
    <row r="15" spans="1:24" ht="30" customHeight="1" x14ac:dyDescent="0.35">
      <c r="A15" s="25">
        <v>5</v>
      </c>
      <c r="B15" s="61" t="s">
        <v>43</v>
      </c>
      <c r="C15" s="50">
        <v>6</v>
      </c>
      <c r="D15" s="43" t="s">
        <v>36</v>
      </c>
      <c r="E15" s="95" t="s">
        <v>37</v>
      </c>
      <c r="F15" s="39" t="s">
        <v>110</v>
      </c>
      <c r="G15" s="81" t="s">
        <v>29</v>
      </c>
      <c r="H15" s="47">
        <v>32</v>
      </c>
      <c r="I15" s="29">
        <v>5</v>
      </c>
      <c r="J15" s="27">
        <v>7</v>
      </c>
      <c r="K15" s="27">
        <v>1</v>
      </c>
      <c r="L15" s="26">
        <v>8</v>
      </c>
      <c r="M15" s="26">
        <v>4</v>
      </c>
      <c r="N15" s="168">
        <f t="shared" si="0"/>
        <v>57</v>
      </c>
      <c r="O15" s="35" t="s">
        <v>182</v>
      </c>
    </row>
    <row r="16" spans="1:24" ht="30" customHeight="1" x14ac:dyDescent="0.35">
      <c r="A16" s="25">
        <v>8</v>
      </c>
      <c r="B16" s="61" t="s">
        <v>65</v>
      </c>
      <c r="C16" s="50">
        <v>6</v>
      </c>
      <c r="D16" s="41" t="s">
        <v>121</v>
      </c>
      <c r="E16" s="64" t="s">
        <v>62</v>
      </c>
      <c r="F16" s="39" t="s">
        <v>63</v>
      </c>
      <c r="G16" s="42" t="s">
        <v>66</v>
      </c>
      <c r="H16" s="47">
        <v>26</v>
      </c>
      <c r="I16" s="29">
        <v>4</v>
      </c>
      <c r="J16" s="27">
        <v>4</v>
      </c>
      <c r="K16" s="27">
        <v>3</v>
      </c>
      <c r="L16" s="26">
        <v>12</v>
      </c>
      <c r="M16" s="26">
        <v>7</v>
      </c>
      <c r="N16" s="168">
        <f t="shared" si="0"/>
        <v>56</v>
      </c>
      <c r="O16" s="35" t="s">
        <v>183</v>
      </c>
    </row>
    <row r="17" spans="1:25" ht="30" customHeight="1" x14ac:dyDescent="0.35">
      <c r="A17" s="24">
        <v>20</v>
      </c>
      <c r="B17" s="89" t="s">
        <v>156</v>
      </c>
      <c r="C17" s="50">
        <v>6</v>
      </c>
      <c r="D17" s="93" t="s">
        <v>159</v>
      </c>
      <c r="E17" s="64" t="s">
        <v>160</v>
      </c>
      <c r="F17" s="78" t="s">
        <v>157</v>
      </c>
      <c r="G17" s="138" t="s">
        <v>158</v>
      </c>
      <c r="H17" s="48">
        <v>35</v>
      </c>
      <c r="I17" s="30">
        <v>4</v>
      </c>
      <c r="J17" s="28">
        <v>5</v>
      </c>
      <c r="K17" s="28">
        <v>1</v>
      </c>
      <c r="L17" s="49">
        <v>5</v>
      </c>
      <c r="M17" s="49">
        <v>5</v>
      </c>
      <c r="N17" s="168">
        <f t="shared" si="0"/>
        <v>55</v>
      </c>
      <c r="O17" s="35"/>
    </row>
    <row r="18" spans="1:25" ht="30" customHeight="1" x14ac:dyDescent="0.35">
      <c r="A18" s="25">
        <v>19</v>
      </c>
      <c r="B18" s="89" t="s">
        <v>145</v>
      </c>
      <c r="C18" s="50">
        <v>6</v>
      </c>
      <c r="D18" s="68" t="s">
        <v>146</v>
      </c>
      <c r="E18" s="70" t="s">
        <v>147</v>
      </c>
      <c r="F18" s="72" t="s">
        <v>148</v>
      </c>
      <c r="G18" s="101" t="s">
        <v>149</v>
      </c>
      <c r="H18" s="48">
        <v>33</v>
      </c>
      <c r="I18" s="30">
        <v>5</v>
      </c>
      <c r="J18" s="28">
        <v>6</v>
      </c>
      <c r="K18" s="28">
        <v>1</v>
      </c>
      <c r="L18" s="49">
        <v>5</v>
      </c>
      <c r="M18" s="49">
        <v>5</v>
      </c>
      <c r="N18" s="169">
        <f t="shared" si="0"/>
        <v>55</v>
      </c>
      <c r="O18" s="37"/>
    </row>
    <row r="19" spans="1:25" ht="30" customHeight="1" x14ac:dyDescent="0.35">
      <c r="A19" s="25">
        <v>7</v>
      </c>
      <c r="B19" s="60" t="s">
        <v>64</v>
      </c>
      <c r="C19" s="50">
        <v>6</v>
      </c>
      <c r="D19" s="38" t="s">
        <v>39</v>
      </c>
      <c r="E19" s="63" t="s">
        <v>62</v>
      </c>
      <c r="F19" s="39" t="s">
        <v>63</v>
      </c>
      <c r="G19" s="98" t="s">
        <v>61</v>
      </c>
      <c r="H19" s="47">
        <v>25</v>
      </c>
      <c r="I19" s="29">
        <v>5</v>
      </c>
      <c r="J19" s="27">
        <v>6</v>
      </c>
      <c r="K19" s="27">
        <v>3</v>
      </c>
      <c r="L19" s="26">
        <v>12</v>
      </c>
      <c r="M19" s="26">
        <v>4</v>
      </c>
      <c r="N19" s="170">
        <f t="shared" si="0"/>
        <v>55</v>
      </c>
      <c r="O19" s="37"/>
    </row>
    <row r="20" spans="1:25" ht="30" customHeight="1" x14ac:dyDescent="0.35">
      <c r="A20" s="25">
        <v>6</v>
      </c>
      <c r="B20" s="60" t="s">
        <v>60</v>
      </c>
      <c r="C20" s="50">
        <v>6</v>
      </c>
      <c r="D20" s="38" t="s">
        <v>39</v>
      </c>
      <c r="E20" s="63" t="s">
        <v>62</v>
      </c>
      <c r="F20" s="39" t="s">
        <v>63</v>
      </c>
      <c r="G20" s="98" t="s">
        <v>61</v>
      </c>
      <c r="H20" s="47">
        <v>21</v>
      </c>
      <c r="I20" s="29">
        <v>5</v>
      </c>
      <c r="J20" s="27">
        <v>6</v>
      </c>
      <c r="K20" s="27">
        <v>3</v>
      </c>
      <c r="L20" s="26">
        <v>16</v>
      </c>
      <c r="M20" s="26">
        <v>4</v>
      </c>
      <c r="N20" s="170">
        <f t="shared" si="0"/>
        <v>55</v>
      </c>
      <c r="O20" s="37"/>
    </row>
    <row r="21" spans="1:25" ht="30" customHeight="1" x14ac:dyDescent="0.35">
      <c r="A21" s="25">
        <v>9</v>
      </c>
      <c r="B21" s="60" t="s">
        <v>80</v>
      </c>
      <c r="C21" s="50">
        <v>6</v>
      </c>
      <c r="D21" s="92" t="s">
        <v>81</v>
      </c>
      <c r="E21" s="94" t="s">
        <v>82</v>
      </c>
      <c r="F21" s="39" t="s">
        <v>83</v>
      </c>
      <c r="G21" s="115" t="s">
        <v>84</v>
      </c>
      <c r="H21" s="47">
        <v>20</v>
      </c>
      <c r="I21" s="29">
        <v>7</v>
      </c>
      <c r="J21" s="27">
        <v>5</v>
      </c>
      <c r="K21" s="27">
        <v>4</v>
      </c>
      <c r="L21" s="26">
        <v>13</v>
      </c>
      <c r="M21" s="26">
        <v>5</v>
      </c>
      <c r="N21" s="170">
        <f t="shared" si="0"/>
        <v>54</v>
      </c>
      <c r="O21" s="37"/>
    </row>
    <row r="22" spans="1:25" ht="30" customHeight="1" x14ac:dyDescent="0.35">
      <c r="A22" s="25">
        <v>23</v>
      </c>
      <c r="B22" s="66" t="s">
        <v>169</v>
      </c>
      <c r="C22" s="50">
        <v>6</v>
      </c>
      <c r="D22" s="69" t="s">
        <v>170</v>
      </c>
      <c r="E22" s="71" t="s">
        <v>171</v>
      </c>
      <c r="F22" s="72" t="s">
        <v>172</v>
      </c>
      <c r="G22" s="73" t="s">
        <v>173</v>
      </c>
      <c r="H22" s="48">
        <v>22</v>
      </c>
      <c r="I22" s="30">
        <v>5</v>
      </c>
      <c r="J22" s="28">
        <v>6</v>
      </c>
      <c r="K22" s="28">
        <v>3</v>
      </c>
      <c r="L22" s="49">
        <v>12</v>
      </c>
      <c r="M22" s="49">
        <v>4</v>
      </c>
      <c r="N22" s="170">
        <f t="shared" si="0"/>
        <v>52</v>
      </c>
      <c r="O22" s="37"/>
      <c r="P22" s="19"/>
      <c r="Q22" s="19"/>
      <c r="R22" s="19"/>
      <c r="S22" s="19"/>
      <c r="T22" s="19"/>
      <c r="U22" s="19"/>
      <c r="V22" s="19"/>
      <c r="W22" s="19"/>
      <c r="X22" s="19"/>
    </row>
    <row r="23" spans="1:25" ht="30" customHeight="1" x14ac:dyDescent="0.35">
      <c r="A23" s="25">
        <v>21</v>
      </c>
      <c r="B23" s="66" t="s">
        <v>141</v>
      </c>
      <c r="C23" s="50">
        <v>6</v>
      </c>
      <c r="D23" s="69" t="s">
        <v>138</v>
      </c>
      <c r="E23" s="71" t="s">
        <v>129</v>
      </c>
      <c r="F23" s="72" t="s">
        <v>130</v>
      </c>
      <c r="G23" s="76" t="s">
        <v>142</v>
      </c>
      <c r="H23" s="48">
        <v>28</v>
      </c>
      <c r="I23" s="30">
        <v>5</v>
      </c>
      <c r="J23" s="28">
        <v>7</v>
      </c>
      <c r="K23" s="28">
        <v>1</v>
      </c>
      <c r="L23" s="49">
        <v>5</v>
      </c>
      <c r="M23" s="49">
        <v>5</v>
      </c>
      <c r="N23" s="170">
        <f t="shared" si="0"/>
        <v>51</v>
      </c>
      <c r="O23" s="37"/>
      <c r="P23" s="19"/>
      <c r="Q23" s="19"/>
      <c r="R23" s="19"/>
      <c r="S23" s="19"/>
      <c r="T23" s="19"/>
      <c r="U23" s="19"/>
      <c r="V23" s="19"/>
      <c r="W23" s="19"/>
      <c r="X23" s="19"/>
    </row>
    <row r="24" spans="1:25" ht="30" customHeight="1" x14ac:dyDescent="0.35">
      <c r="A24" s="25">
        <v>13</v>
      </c>
      <c r="B24" s="66" t="s">
        <v>104</v>
      </c>
      <c r="C24" s="50">
        <v>6</v>
      </c>
      <c r="D24" s="69" t="s">
        <v>100</v>
      </c>
      <c r="E24" s="71" t="s">
        <v>101</v>
      </c>
      <c r="F24" s="72" t="s">
        <v>102</v>
      </c>
      <c r="G24" s="102" t="s">
        <v>103</v>
      </c>
      <c r="H24" s="48">
        <v>30</v>
      </c>
      <c r="I24" s="30">
        <v>4</v>
      </c>
      <c r="J24" s="28">
        <v>5</v>
      </c>
      <c r="K24" s="28">
        <v>1</v>
      </c>
      <c r="L24" s="49">
        <v>5</v>
      </c>
      <c r="M24" s="49">
        <v>5</v>
      </c>
      <c r="N24" s="170">
        <f t="shared" si="0"/>
        <v>50</v>
      </c>
      <c r="O24" s="37"/>
      <c r="P24" s="19"/>
      <c r="Q24" s="19"/>
      <c r="R24" s="19"/>
      <c r="S24" s="19"/>
      <c r="T24" s="19"/>
      <c r="U24" s="19"/>
      <c r="V24" s="19"/>
      <c r="W24" s="19"/>
      <c r="X24" s="19"/>
    </row>
    <row r="25" spans="1:25" ht="30" customHeight="1" x14ac:dyDescent="0.35">
      <c r="A25" s="25">
        <v>3</v>
      </c>
      <c r="B25" s="60" t="s">
        <v>44</v>
      </c>
      <c r="C25" s="50">
        <v>6</v>
      </c>
      <c r="D25" s="38" t="s">
        <v>45</v>
      </c>
      <c r="E25" s="63" t="s">
        <v>46</v>
      </c>
      <c r="F25" s="39" t="s">
        <v>47</v>
      </c>
      <c r="G25" s="40" t="s">
        <v>48</v>
      </c>
      <c r="H25" s="47">
        <v>25</v>
      </c>
      <c r="I25" s="29">
        <v>5</v>
      </c>
      <c r="J25" s="27">
        <v>6</v>
      </c>
      <c r="K25" s="27">
        <v>3</v>
      </c>
      <c r="L25" s="26">
        <v>8</v>
      </c>
      <c r="M25" s="26">
        <v>3</v>
      </c>
      <c r="N25" s="170">
        <f t="shared" si="0"/>
        <v>50</v>
      </c>
      <c r="O25" s="37"/>
      <c r="P25" s="19"/>
      <c r="Q25" s="19"/>
      <c r="R25" s="19"/>
      <c r="S25" s="19"/>
      <c r="T25" s="19"/>
      <c r="U25" s="19"/>
      <c r="V25" s="19"/>
      <c r="W25" s="19"/>
      <c r="X25" s="19"/>
    </row>
    <row r="26" spans="1:25" ht="30" customHeight="1" x14ac:dyDescent="0.35">
      <c r="A26" s="25">
        <v>1</v>
      </c>
      <c r="B26" s="60" t="s">
        <v>41</v>
      </c>
      <c r="C26" s="50">
        <v>6</v>
      </c>
      <c r="D26" s="38" t="s">
        <v>36</v>
      </c>
      <c r="E26" s="63" t="s">
        <v>37</v>
      </c>
      <c r="F26" s="39" t="s">
        <v>110</v>
      </c>
      <c r="G26" s="98" t="s">
        <v>29</v>
      </c>
      <c r="H26" s="47">
        <v>29</v>
      </c>
      <c r="I26" s="29">
        <v>4</v>
      </c>
      <c r="J26" s="27">
        <v>5</v>
      </c>
      <c r="K26" s="27">
        <v>1</v>
      </c>
      <c r="L26" s="26">
        <v>5</v>
      </c>
      <c r="M26" s="26">
        <v>5</v>
      </c>
      <c r="N26" s="170">
        <f t="shared" si="0"/>
        <v>49</v>
      </c>
      <c r="O26" s="51"/>
      <c r="P26" s="19"/>
      <c r="Q26" s="19"/>
      <c r="R26" s="19"/>
      <c r="S26" s="19"/>
      <c r="T26" s="19"/>
      <c r="U26" s="19"/>
      <c r="V26" s="19"/>
      <c r="W26" s="19"/>
      <c r="X26" s="19"/>
    </row>
    <row r="27" spans="1:25" ht="30" customHeight="1" x14ac:dyDescent="0.35">
      <c r="A27" s="25">
        <v>11</v>
      </c>
      <c r="B27" s="90" t="s">
        <v>86</v>
      </c>
      <c r="C27" s="50">
        <v>6</v>
      </c>
      <c r="D27" s="69" t="s">
        <v>39</v>
      </c>
      <c r="E27" s="71" t="s">
        <v>93</v>
      </c>
      <c r="F27" s="39" t="s">
        <v>83</v>
      </c>
      <c r="G27" s="167" t="s">
        <v>87</v>
      </c>
      <c r="H27" s="48">
        <v>26</v>
      </c>
      <c r="I27" s="30">
        <v>5</v>
      </c>
      <c r="J27" s="28">
        <v>6</v>
      </c>
      <c r="K27" s="28">
        <v>1</v>
      </c>
      <c r="L27" s="49">
        <v>5</v>
      </c>
      <c r="M27" s="49">
        <v>5</v>
      </c>
      <c r="N27" s="170">
        <f t="shared" si="0"/>
        <v>48</v>
      </c>
      <c r="O27" s="51"/>
      <c r="P27" s="19"/>
      <c r="Q27" s="19"/>
      <c r="R27" s="19"/>
      <c r="S27" s="19"/>
      <c r="T27" s="19"/>
      <c r="U27" s="19"/>
      <c r="V27" s="19"/>
      <c r="W27" s="19"/>
      <c r="X27" s="19"/>
    </row>
    <row r="28" spans="1:25" ht="30" customHeight="1" x14ac:dyDescent="0.35">
      <c r="A28" s="25">
        <v>14</v>
      </c>
      <c r="B28" s="66" t="s">
        <v>105</v>
      </c>
      <c r="C28" s="50">
        <v>6</v>
      </c>
      <c r="D28" s="69" t="s">
        <v>108</v>
      </c>
      <c r="E28" s="71" t="s">
        <v>106</v>
      </c>
      <c r="F28" s="72" t="s">
        <v>102</v>
      </c>
      <c r="G28" s="73" t="s">
        <v>107</v>
      </c>
      <c r="H28" s="48">
        <v>17</v>
      </c>
      <c r="I28" s="30">
        <v>8</v>
      </c>
      <c r="J28" s="28">
        <v>6</v>
      </c>
      <c r="K28" s="28">
        <v>3</v>
      </c>
      <c r="L28" s="49">
        <v>5</v>
      </c>
      <c r="M28" s="49">
        <v>6</v>
      </c>
      <c r="N28" s="170">
        <f t="shared" si="0"/>
        <v>45</v>
      </c>
      <c r="O28" s="51"/>
      <c r="P28" s="19"/>
      <c r="Q28" s="19"/>
      <c r="R28" s="19"/>
      <c r="S28" s="19"/>
      <c r="T28" s="19"/>
      <c r="U28" s="19"/>
      <c r="V28" s="19"/>
      <c r="W28" s="19"/>
      <c r="X28" s="19"/>
    </row>
    <row r="29" spans="1:25" ht="30" customHeight="1" x14ac:dyDescent="0.35">
      <c r="A29" s="25">
        <v>15</v>
      </c>
      <c r="B29" s="66" t="s">
        <v>140</v>
      </c>
      <c r="C29" s="50">
        <v>6</v>
      </c>
      <c r="D29" s="69" t="s">
        <v>138</v>
      </c>
      <c r="E29" s="71" t="s">
        <v>129</v>
      </c>
      <c r="F29" s="72" t="s">
        <v>130</v>
      </c>
      <c r="G29" s="76" t="s">
        <v>142</v>
      </c>
      <c r="H29" s="48">
        <v>22</v>
      </c>
      <c r="I29" s="30">
        <v>4</v>
      </c>
      <c r="J29" s="28">
        <v>5</v>
      </c>
      <c r="K29" s="28">
        <v>1</v>
      </c>
      <c r="L29" s="49">
        <v>5</v>
      </c>
      <c r="M29" s="49">
        <v>5</v>
      </c>
      <c r="N29" s="170">
        <f t="shared" si="0"/>
        <v>42</v>
      </c>
      <c r="O29" s="51"/>
      <c r="P29" s="19"/>
      <c r="Q29" s="19"/>
      <c r="R29" s="19"/>
      <c r="S29" s="19"/>
      <c r="T29" s="19"/>
      <c r="U29" s="19"/>
      <c r="V29" s="19"/>
      <c r="W29" s="19"/>
      <c r="X29" s="19"/>
    </row>
    <row r="30" spans="1:25" ht="30" customHeight="1" x14ac:dyDescent="0.3">
      <c r="A30" s="25">
        <v>10</v>
      </c>
      <c r="B30" s="60" t="s">
        <v>85</v>
      </c>
      <c r="C30" s="50">
        <v>6</v>
      </c>
      <c r="D30" s="69" t="s">
        <v>39</v>
      </c>
      <c r="E30" s="71" t="s">
        <v>93</v>
      </c>
      <c r="F30" s="39" t="s">
        <v>83</v>
      </c>
      <c r="G30" s="100" t="s">
        <v>87</v>
      </c>
      <c r="H30" s="47"/>
      <c r="I30" s="29"/>
      <c r="J30" s="27"/>
      <c r="K30" s="27"/>
      <c r="L30" s="26"/>
      <c r="M30" s="26"/>
      <c r="N30" s="59">
        <f t="shared" si="0"/>
        <v>0</v>
      </c>
      <c r="O30" s="52"/>
      <c r="P30" s="19"/>
      <c r="Q30" s="19"/>
      <c r="R30" s="19"/>
      <c r="S30" s="19"/>
      <c r="T30" s="19"/>
      <c r="U30" s="19"/>
      <c r="V30" s="19"/>
      <c r="W30" s="19"/>
      <c r="X30" s="19"/>
    </row>
    <row r="31" spans="1:25" ht="30" customHeight="1" x14ac:dyDescent="0.3">
      <c r="A31" s="1"/>
      <c r="B31" s="18"/>
      <c r="C31" s="1"/>
      <c r="D31" s="18"/>
      <c r="E31" s="1"/>
      <c r="F31" s="1"/>
      <c r="G31" s="1"/>
      <c r="H31" s="173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</row>
    <row r="32" spans="1:25" ht="30" customHeight="1" x14ac:dyDescent="0.3">
      <c r="A32" s="1"/>
      <c r="B32" s="18"/>
      <c r="C32" s="1"/>
      <c r="D32" s="18"/>
      <c r="E32" s="1"/>
      <c r="F32" s="1"/>
      <c r="G32" s="1"/>
      <c r="M32" s="1"/>
      <c r="N32" s="1"/>
      <c r="O32" s="19"/>
      <c r="P32" s="19"/>
      <c r="Q32" s="19"/>
      <c r="R32" s="19"/>
      <c r="S32" s="19"/>
      <c r="T32" s="19"/>
      <c r="U32" s="19"/>
      <c r="V32" s="19"/>
      <c r="W32" s="19"/>
      <c r="X32" s="19"/>
    </row>
    <row r="33" spans="1:24" ht="30" customHeight="1" x14ac:dyDescent="0.3">
      <c r="A33" s="1"/>
      <c r="B33" s="18"/>
      <c r="C33" s="1"/>
      <c r="D33" s="18"/>
      <c r="E33" s="1"/>
      <c r="F33" s="1"/>
      <c r="G33" s="1"/>
      <c r="H33" s="19" t="s">
        <v>166</v>
      </c>
      <c r="I33" s="1"/>
      <c r="J33" s="1"/>
      <c r="K33" s="1"/>
      <c r="L33" s="1"/>
      <c r="M33" s="1"/>
      <c r="N33" s="1"/>
      <c r="O33" s="19"/>
      <c r="P33" s="19"/>
      <c r="Q33" s="19"/>
      <c r="R33" s="19"/>
      <c r="S33" s="19"/>
      <c r="T33" s="19"/>
      <c r="U33" s="19"/>
      <c r="V33" s="19"/>
      <c r="W33" s="19"/>
      <c r="X33" s="19"/>
    </row>
  </sheetData>
  <autoFilter ref="A6:N30">
    <sortState ref="A9:N30">
      <sortCondition descending="1" ref="N6:N30"/>
    </sortState>
  </autoFilter>
  <mergeCells count="13">
    <mergeCell ref="O6:O7"/>
    <mergeCell ref="H31:Y31"/>
    <mergeCell ref="A1:X1"/>
    <mergeCell ref="A3:X3"/>
    <mergeCell ref="A6:A7"/>
    <mergeCell ref="B6:B7"/>
    <mergeCell ref="C6:C7"/>
    <mergeCell ref="D6:D7"/>
    <mergeCell ref="E6:E7"/>
    <mergeCell ref="F6:F7"/>
    <mergeCell ref="G6:G7"/>
    <mergeCell ref="N6:N7"/>
    <mergeCell ref="B2:E2"/>
  </mergeCells>
  <pageMargins left="0.19685039370078741" right="0" top="0.39370078740157483" bottom="0" header="0" footer="0"/>
  <pageSetup paperSize="9" scale="58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zoomScale="70" zoomScaleNormal="70" zoomScaleSheetLayoutView="70" workbookViewId="0">
      <selection activeCell="B2" sqref="B2:F2"/>
    </sheetView>
  </sheetViews>
  <sheetFormatPr defaultRowHeight="15" x14ac:dyDescent="0.25"/>
  <cols>
    <col min="1" max="1" width="6.85546875" bestFit="1" customWidth="1"/>
    <col min="2" max="2" width="50.140625" customWidth="1"/>
    <col min="3" max="3" width="8.140625" bestFit="1" customWidth="1"/>
    <col min="4" max="4" width="29.42578125" bestFit="1" customWidth="1"/>
    <col min="5" max="5" width="22.42578125" customWidth="1"/>
    <col min="6" max="6" width="24.85546875" customWidth="1"/>
    <col min="7" max="7" width="24.5703125" customWidth="1"/>
    <col min="8" max="8" width="8.85546875" customWidth="1"/>
    <col min="9" max="9" width="8.28515625" style="21" customWidth="1"/>
    <col min="10" max="10" width="7.42578125" style="21" customWidth="1"/>
    <col min="11" max="13" width="8.28515625" style="21" customWidth="1"/>
    <col min="14" max="14" width="9.7109375" style="21" customWidth="1"/>
    <col min="15" max="15" width="9" customWidth="1"/>
    <col min="16" max="16" width="0.7109375" hidden="1" customWidth="1"/>
    <col min="17" max="17" width="13.42578125" hidden="1" customWidth="1"/>
    <col min="18" max="18" width="10.7109375" hidden="1" customWidth="1"/>
    <col min="19" max="19" width="7.5703125" hidden="1" customWidth="1"/>
    <col min="20" max="20" width="9" hidden="1" customWidth="1"/>
    <col min="21" max="21" width="7.28515625" hidden="1" customWidth="1"/>
    <col min="22" max="24" width="9" hidden="1" customWidth="1"/>
  </cols>
  <sheetData>
    <row r="1" spans="1:24" ht="30" x14ac:dyDescent="0.4">
      <c r="A1" s="175" t="s">
        <v>19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</row>
    <row r="2" spans="1:24" ht="20.25" x14ac:dyDescent="0.3">
      <c r="A2" s="1"/>
      <c r="B2" s="188" t="s">
        <v>185</v>
      </c>
      <c r="C2" s="188"/>
      <c r="D2" s="188"/>
      <c r="E2" s="188"/>
      <c r="F2" s="188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" x14ac:dyDescent="0.4">
      <c r="A3" s="176" t="s">
        <v>20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</row>
    <row r="4" spans="1:24" ht="20.25" x14ac:dyDescent="0.3">
      <c r="A4" s="4"/>
      <c r="B4" s="5"/>
      <c r="C4" s="6"/>
      <c r="D4" s="7"/>
      <c r="E4" s="8"/>
      <c r="F4" s="8"/>
      <c r="G4" s="8"/>
      <c r="H4" s="9"/>
      <c r="I4" s="20"/>
      <c r="J4" s="20"/>
      <c r="K4" s="20"/>
      <c r="L4" s="20"/>
      <c r="M4" s="20"/>
      <c r="N4" s="20"/>
      <c r="O4" s="10"/>
      <c r="P4" s="10"/>
      <c r="Q4" s="10"/>
      <c r="R4" s="10"/>
      <c r="S4" s="10"/>
      <c r="T4" s="10"/>
      <c r="U4" s="10"/>
      <c r="V4" s="10"/>
      <c r="W4" s="9"/>
      <c r="X4" s="9"/>
    </row>
    <row r="5" spans="1:24" ht="0.75" customHeight="1" x14ac:dyDescent="0.25">
      <c r="A5" s="11" t="s">
        <v>0</v>
      </c>
      <c r="B5" s="12" t="s">
        <v>1</v>
      </c>
      <c r="C5" s="13" t="s">
        <v>2</v>
      </c>
      <c r="D5" s="14" t="s">
        <v>3</v>
      </c>
      <c r="E5" s="14" t="s">
        <v>4</v>
      </c>
      <c r="F5" s="15" t="s">
        <v>5</v>
      </c>
      <c r="G5" s="15"/>
      <c r="H5" s="16"/>
      <c r="I5" s="17"/>
      <c r="J5" s="17" t="s">
        <v>6</v>
      </c>
      <c r="K5" s="14" t="s">
        <v>7</v>
      </c>
      <c r="L5" s="22"/>
      <c r="M5" s="22"/>
      <c r="N5" s="22"/>
    </row>
    <row r="6" spans="1:24" s="23" customFormat="1" ht="40.5" customHeight="1" thickBot="1" x14ac:dyDescent="0.35">
      <c r="A6" s="177" t="s">
        <v>8</v>
      </c>
      <c r="B6" s="179" t="s">
        <v>11</v>
      </c>
      <c r="C6" s="181" t="s">
        <v>1</v>
      </c>
      <c r="D6" s="179" t="s">
        <v>10</v>
      </c>
      <c r="E6" s="183" t="s">
        <v>3</v>
      </c>
      <c r="F6" s="183" t="s">
        <v>4</v>
      </c>
      <c r="G6" s="184" t="s">
        <v>9</v>
      </c>
      <c r="H6" s="53" t="s">
        <v>12</v>
      </c>
      <c r="I6" s="54" t="s">
        <v>15</v>
      </c>
      <c r="J6" s="36" t="s">
        <v>16</v>
      </c>
      <c r="K6" s="36" t="s">
        <v>17</v>
      </c>
      <c r="L6" s="36" t="s">
        <v>18</v>
      </c>
      <c r="M6" s="36" t="s">
        <v>13</v>
      </c>
      <c r="N6" s="186" t="s">
        <v>14</v>
      </c>
      <c r="O6" s="171" t="s">
        <v>7</v>
      </c>
    </row>
    <row r="7" spans="1:24" ht="20.25" customHeight="1" thickBot="1" x14ac:dyDescent="0.3">
      <c r="A7" s="178"/>
      <c r="B7" s="180"/>
      <c r="C7" s="182"/>
      <c r="D7" s="180"/>
      <c r="E7" s="182"/>
      <c r="F7" s="182"/>
      <c r="G7" s="185"/>
      <c r="H7" s="56">
        <v>40</v>
      </c>
      <c r="I7" s="55">
        <v>10</v>
      </c>
      <c r="J7" s="32">
        <v>15</v>
      </c>
      <c r="K7" s="32">
        <v>5</v>
      </c>
      <c r="L7" s="32">
        <v>20</v>
      </c>
      <c r="M7" s="32">
        <v>10</v>
      </c>
      <c r="N7" s="187"/>
      <c r="O7" s="172"/>
    </row>
    <row r="8" spans="1:24" ht="30" customHeight="1" thickTop="1" x14ac:dyDescent="0.35">
      <c r="A8" s="24">
        <v>9</v>
      </c>
      <c r="B8" s="60" t="s">
        <v>71</v>
      </c>
      <c r="C8" s="50">
        <v>7</v>
      </c>
      <c r="D8" s="92" t="s">
        <v>124</v>
      </c>
      <c r="E8" s="63" t="s">
        <v>62</v>
      </c>
      <c r="F8" s="39" t="s">
        <v>63</v>
      </c>
      <c r="G8" s="96" t="s">
        <v>72</v>
      </c>
      <c r="H8" s="46">
        <v>25</v>
      </c>
      <c r="I8" s="31">
        <v>10</v>
      </c>
      <c r="J8" s="26">
        <v>15</v>
      </c>
      <c r="K8" s="26">
        <v>4</v>
      </c>
      <c r="L8" s="26">
        <v>20</v>
      </c>
      <c r="M8" s="26">
        <v>10</v>
      </c>
      <c r="N8" s="57">
        <f t="shared" ref="N8:N32" si="0">SUM(H8:M8)</f>
        <v>84</v>
      </c>
      <c r="O8" s="135">
        <v>1</v>
      </c>
    </row>
    <row r="9" spans="1:24" ht="30" customHeight="1" x14ac:dyDescent="0.25">
      <c r="A9" s="25">
        <v>7</v>
      </c>
      <c r="B9" s="61" t="s">
        <v>67</v>
      </c>
      <c r="C9" s="50">
        <v>7</v>
      </c>
      <c r="D9" s="38" t="s">
        <v>122</v>
      </c>
      <c r="E9" s="63" t="s">
        <v>62</v>
      </c>
      <c r="F9" s="39" t="s">
        <v>63</v>
      </c>
      <c r="G9" s="40" t="s">
        <v>68</v>
      </c>
      <c r="H9" s="47">
        <v>36</v>
      </c>
      <c r="I9" s="29">
        <v>8</v>
      </c>
      <c r="J9" s="27">
        <v>10</v>
      </c>
      <c r="K9" s="26">
        <v>3</v>
      </c>
      <c r="L9" s="26">
        <v>16</v>
      </c>
      <c r="M9" s="26">
        <v>8</v>
      </c>
      <c r="N9" s="57">
        <f t="shared" si="0"/>
        <v>81</v>
      </c>
      <c r="O9" s="33">
        <v>1</v>
      </c>
    </row>
    <row r="10" spans="1:24" ht="30" customHeight="1" x14ac:dyDescent="0.35">
      <c r="A10" s="25">
        <v>22</v>
      </c>
      <c r="B10" s="89" t="s">
        <v>161</v>
      </c>
      <c r="C10" s="50">
        <v>7</v>
      </c>
      <c r="D10" s="77" t="s">
        <v>159</v>
      </c>
      <c r="E10" s="63" t="s">
        <v>160</v>
      </c>
      <c r="F10" s="78" t="s">
        <v>157</v>
      </c>
      <c r="G10" s="79" t="s">
        <v>158</v>
      </c>
      <c r="H10" s="48">
        <v>34</v>
      </c>
      <c r="I10" s="30">
        <v>8</v>
      </c>
      <c r="J10" s="28">
        <v>11</v>
      </c>
      <c r="K10" s="49">
        <v>5</v>
      </c>
      <c r="L10" s="49">
        <v>14</v>
      </c>
      <c r="M10" s="49">
        <v>8</v>
      </c>
      <c r="N10" s="57">
        <f t="shared" si="0"/>
        <v>80</v>
      </c>
      <c r="O10" s="35">
        <v>2</v>
      </c>
    </row>
    <row r="11" spans="1:24" ht="30" customHeight="1" x14ac:dyDescent="0.35">
      <c r="A11" s="25">
        <v>15</v>
      </c>
      <c r="B11" s="89" t="s">
        <v>111</v>
      </c>
      <c r="C11" s="50">
        <v>7</v>
      </c>
      <c r="D11" s="69" t="s">
        <v>108</v>
      </c>
      <c r="E11" s="71" t="s">
        <v>106</v>
      </c>
      <c r="F11" s="72" t="s">
        <v>102</v>
      </c>
      <c r="G11" s="102" t="s">
        <v>112</v>
      </c>
      <c r="H11" s="48">
        <v>33</v>
      </c>
      <c r="I11" s="30">
        <v>9</v>
      </c>
      <c r="J11" s="28">
        <v>15</v>
      </c>
      <c r="K11" s="49">
        <v>5</v>
      </c>
      <c r="L11" s="49">
        <v>12</v>
      </c>
      <c r="M11" s="49">
        <v>5</v>
      </c>
      <c r="N11" s="57">
        <f t="shared" si="0"/>
        <v>79</v>
      </c>
      <c r="O11" s="35">
        <v>2</v>
      </c>
    </row>
    <row r="12" spans="1:24" ht="30" customHeight="1" x14ac:dyDescent="0.35">
      <c r="A12" s="84">
        <v>25</v>
      </c>
      <c r="B12" s="88" t="s">
        <v>179</v>
      </c>
      <c r="C12" s="110">
        <v>7</v>
      </c>
      <c r="D12" s="112" t="s">
        <v>174</v>
      </c>
      <c r="E12" s="110" t="s">
        <v>175</v>
      </c>
      <c r="F12" s="113" t="s">
        <v>176</v>
      </c>
      <c r="G12" s="136" t="s">
        <v>177</v>
      </c>
      <c r="H12" s="48">
        <v>24</v>
      </c>
      <c r="I12" s="30">
        <v>10</v>
      </c>
      <c r="J12" s="28">
        <v>13</v>
      </c>
      <c r="K12" s="49">
        <v>4</v>
      </c>
      <c r="L12" s="49">
        <v>15</v>
      </c>
      <c r="M12" s="49">
        <v>10</v>
      </c>
      <c r="N12" s="57">
        <f t="shared" si="0"/>
        <v>76</v>
      </c>
      <c r="O12" s="35">
        <v>3</v>
      </c>
    </row>
    <row r="13" spans="1:24" ht="30" customHeight="1" x14ac:dyDescent="0.35">
      <c r="A13" s="25">
        <v>12</v>
      </c>
      <c r="B13" s="89" t="s">
        <v>90</v>
      </c>
      <c r="C13" s="50">
        <v>7</v>
      </c>
      <c r="D13" s="68" t="s">
        <v>92</v>
      </c>
      <c r="E13" s="70" t="s">
        <v>93</v>
      </c>
      <c r="F13" s="39" t="s">
        <v>83</v>
      </c>
      <c r="G13" s="137" t="s">
        <v>95</v>
      </c>
      <c r="H13" s="48">
        <v>31</v>
      </c>
      <c r="I13" s="30">
        <v>5</v>
      </c>
      <c r="J13" s="28">
        <v>10</v>
      </c>
      <c r="K13" s="49">
        <v>5</v>
      </c>
      <c r="L13" s="49">
        <v>15</v>
      </c>
      <c r="M13" s="49">
        <v>9</v>
      </c>
      <c r="N13" s="57">
        <f t="shared" si="0"/>
        <v>75</v>
      </c>
      <c r="O13" s="35">
        <v>3</v>
      </c>
    </row>
    <row r="14" spans="1:24" ht="30" customHeight="1" x14ac:dyDescent="0.35">
      <c r="A14" s="25">
        <v>16</v>
      </c>
      <c r="B14" s="89" t="s">
        <v>113</v>
      </c>
      <c r="C14" s="50">
        <v>7</v>
      </c>
      <c r="D14" s="68" t="s">
        <v>100</v>
      </c>
      <c r="E14" s="71" t="s">
        <v>101</v>
      </c>
      <c r="F14" s="72" t="s">
        <v>102</v>
      </c>
      <c r="G14" s="99" t="s">
        <v>103</v>
      </c>
      <c r="H14" s="48">
        <v>33</v>
      </c>
      <c r="I14" s="105">
        <v>8</v>
      </c>
      <c r="J14" s="106">
        <v>12</v>
      </c>
      <c r="K14" s="107">
        <v>4</v>
      </c>
      <c r="L14" s="107">
        <v>10</v>
      </c>
      <c r="M14" s="107">
        <v>7</v>
      </c>
      <c r="N14" s="57">
        <f t="shared" si="0"/>
        <v>74</v>
      </c>
      <c r="O14" s="35" t="s">
        <v>181</v>
      </c>
    </row>
    <row r="15" spans="1:24" ht="30" customHeight="1" x14ac:dyDescent="0.35">
      <c r="A15" s="25">
        <v>23</v>
      </c>
      <c r="B15" s="89" t="s">
        <v>162</v>
      </c>
      <c r="C15" s="50">
        <v>7</v>
      </c>
      <c r="D15" s="93" t="s">
        <v>159</v>
      </c>
      <c r="E15" s="63" t="s">
        <v>160</v>
      </c>
      <c r="F15" s="78" t="s">
        <v>157</v>
      </c>
      <c r="G15" s="97" t="s">
        <v>158</v>
      </c>
      <c r="H15" s="48">
        <v>30</v>
      </c>
      <c r="I15" s="30">
        <v>7</v>
      </c>
      <c r="J15" s="28">
        <v>10</v>
      </c>
      <c r="K15" s="28">
        <v>5</v>
      </c>
      <c r="L15" s="49">
        <v>10</v>
      </c>
      <c r="M15" s="49">
        <v>6</v>
      </c>
      <c r="N15" s="57">
        <f t="shared" si="0"/>
        <v>68</v>
      </c>
      <c r="O15" s="35" t="s">
        <v>182</v>
      </c>
    </row>
    <row r="16" spans="1:24" ht="30" customHeight="1" x14ac:dyDescent="0.35">
      <c r="A16" s="25">
        <v>14</v>
      </c>
      <c r="B16" s="89" t="s">
        <v>91</v>
      </c>
      <c r="C16" s="50">
        <v>7</v>
      </c>
      <c r="D16" s="68" t="s">
        <v>92</v>
      </c>
      <c r="E16" s="71" t="s">
        <v>93</v>
      </c>
      <c r="F16" s="39" t="s">
        <v>94</v>
      </c>
      <c r="G16" s="99" t="s">
        <v>95</v>
      </c>
      <c r="H16" s="48">
        <v>32</v>
      </c>
      <c r="I16" s="30">
        <v>7</v>
      </c>
      <c r="J16" s="28">
        <v>8</v>
      </c>
      <c r="K16" s="28">
        <v>4</v>
      </c>
      <c r="L16" s="49">
        <v>10</v>
      </c>
      <c r="M16" s="49">
        <v>7</v>
      </c>
      <c r="N16" s="57">
        <f t="shared" si="0"/>
        <v>68</v>
      </c>
      <c r="O16" s="35" t="s">
        <v>182</v>
      </c>
    </row>
    <row r="17" spans="1:25" ht="30" customHeight="1" x14ac:dyDescent="0.35">
      <c r="A17" s="24">
        <v>17</v>
      </c>
      <c r="B17" s="89" t="s">
        <v>114</v>
      </c>
      <c r="C17" s="50">
        <v>7</v>
      </c>
      <c r="D17" s="68" t="s">
        <v>100</v>
      </c>
      <c r="E17" s="70" t="s">
        <v>101</v>
      </c>
      <c r="F17" s="72" t="s">
        <v>102</v>
      </c>
      <c r="G17" s="99" t="s">
        <v>103</v>
      </c>
      <c r="H17" s="48">
        <v>23</v>
      </c>
      <c r="I17" s="30">
        <v>8</v>
      </c>
      <c r="J17" s="28">
        <v>14</v>
      </c>
      <c r="K17" s="28">
        <v>4</v>
      </c>
      <c r="L17" s="49">
        <v>10</v>
      </c>
      <c r="M17" s="49">
        <v>8</v>
      </c>
      <c r="N17" s="57">
        <f t="shared" si="0"/>
        <v>67</v>
      </c>
      <c r="O17" s="35" t="s">
        <v>183</v>
      </c>
    </row>
    <row r="18" spans="1:25" ht="30" customHeight="1" x14ac:dyDescent="0.35">
      <c r="A18" s="25">
        <v>19</v>
      </c>
      <c r="B18" s="89" t="s">
        <v>136</v>
      </c>
      <c r="C18" s="50">
        <v>7</v>
      </c>
      <c r="D18" s="68" t="s">
        <v>128</v>
      </c>
      <c r="E18" s="70" t="s">
        <v>129</v>
      </c>
      <c r="F18" s="72" t="s">
        <v>130</v>
      </c>
      <c r="G18" s="101" t="s">
        <v>133</v>
      </c>
      <c r="H18" s="48">
        <v>27</v>
      </c>
      <c r="I18" s="30">
        <v>5</v>
      </c>
      <c r="J18" s="28">
        <v>10</v>
      </c>
      <c r="K18" s="28">
        <v>5</v>
      </c>
      <c r="L18" s="49">
        <v>10</v>
      </c>
      <c r="M18" s="49">
        <v>8</v>
      </c>
      <c r="N18" s="58">
        <f t="shared" si="0"/>
        <v>65</v>
      </c>
      <c r="O18" s="37"/>
    </row>
    <row r="19" spans="1:25" ht="30" customHeight="1" x14ac:dyDescent="0.35">
      <c r="A19" s="25">
        <v>20</v>
      </c>
      <c r="B19" s="66" t="s">
        <v>137</v>
      </c>
      <c r="C19" s="50">
        <v>7</v>
      </c>
      <c r="D19" s="69" t="s">
        <v>138</v>
      </c>
      <c r="E19" s="71" t="s">
        <v>129</v>
      </c>
      <c r="F19" s="72" t="s">
        <v>130</v>
      </c>
      <c r="G19" s="73" t="s">
        <v>139</v>
      </c>
      <c r="H19" s="48">
        <v>28</v>
      </c>
      <c r="I19" s="30">
        <v>4</v>
      </c>
      <c r="J19" s="28">
        <v>9</v>
      </c>
      <c r="K19" s="28">
        <v>5</v>
      </c>
      <c r="L19" s="49">
        <v>10</v>
      </c>
      <c r="M19" s="49">
        <v>8</v>
      </c>
      <c r="N19" s="59">
        <f t="shared" si="0"/>
        <v>64</v>
      </c>
      <c r="O19" s="37"/>
    </row>
    <row r="20" spans="1:25" ht="30" customHeight="1" x14ac:dyDescent="0.35">
      <c r="A20" s="25">
        <v>8</v>
      </c>
      <c r="B20" s="60" t="s">
        <v>69</v>
      </c>
      <c r="C20" s="50">
        <v>7</v>
      </c>
      <c r="D20" s="38" t="s">
        <v>123</v>
      </c>
      <c r="E20" s="63" t="s">
        <v>62</v>
      </c>
      <c r="F20" s="39" t="s">
        <v>63</v>
      </c>
      <c r="G20" s="98" t="s">
        <v>70</v>
      </c>
      <c r="H20" s="47">
        <v>21</v>
      </c>
      <c r="I20" s="29">
        <v>9</v>
      </c>
      <c r="J20" s="27">
        <v>8</v>
      </c>
      <c r="K20" s="27">
        <v>3</v>
      </c>
      <c r="L20" s="26">
        <v>17</v>
      </c>
      <c r="M20" s="26">
        <v>6</v>
      </c>
      <c r="N20" s="59">
        <f t="shared" si="0"/>
        <v>64</v>
      </c>
      <c r="O20" s="120"/>
    </row>
    <row r="21" spans="1:25" ht="30" customHeight="1" x14ac:dyDescent="0.35">
      <c r="A21" s="85">
        <v>24</v>
      </c>
      <c r="B21" s="108" t="s">
        <v>178</v>
      </c>
      <c r="C21" s="110">
        <v>7</v>
      </c>
      <c r="D21" s="112" t="s">
        <v>174</v>
      </c>
      <c r="E21" s="110" t="s">
        <v>175</v>
      </c>
      <c r="F21" s="113" t="s">
        <v>176</v>
      </c>
      <c r="G21" s="116" t="s">
        <v>177</v>
      </c>
      <c r="H21" s="48">
        <v>22</v>
      </c>
      <c r="I21" s="30">
        <v>8</v>
      </c>
      <c r="J21" s="28">
        <v>8</v>
      </c>
      <c r="K21" s="28">
        <v>5</v>
      </c>
      <c r="L21" s="49">
        <v>9</v>
      </c>
      <c r="M21" s="49">
        <v>9</v>
      </c>
      <c r="N21" s="59">
        <f t="shared" si="0"/>
        <v>61</v>
      </c>
      <c r="O21" s="118"/>
    </row>
    <row r="22" spans="1:25" ht="30" customHeight="1" x14ac:dyDescent="0.35">
      <c r="A22" s="25">
        <v>18</v>
      </c>
      <c r="B22" s="66" t="s">
        <v>135</v>
      </c>
      <c r="C22" s="50">
        <v>7</v>
      </c>
      <c r="D22" s="69" t="s">
        <v>138</v>
      </c>
      <c r="E22" s="71" t="s">
        <v>129</v>
      </c>
      <c r="F22" s="72" t="s">
        <v>130</v>
      </c>
      <c r="G22" s="73" t="s">
        <v>139</v>
      </c>
      <c r="H22" s="48">
        <v>23</v>
      </c>
      <c r="I22" s="30">
        <v>5</v>
      </c>
      <c r="J22" s="28">
        <v>8</v>
      </c>
      <c r="K22" s="28">
        <v>4</v>
      </c>
      <c r="L22" s="49">
        <v>10</v>
      </c>
      <c r="M22" s="49">
        <v>10</v>
      </c>
      <c r="N22" s="59">
        <f t="shared" si="0"/>
        <v>60</v>
      </c>
      <c r="O22" s="37"/>
      <c r="P22" s="19"/>
      <c r="Q22" s="19"/>
      <c r="R22" s="19"/>
      <c r="S22" s="19"/>
      <c r="T22" s="19"/>
      <c r="U22" s="19"/>
      <c r="V22" s="19"/>
      <c r="W22" s="19"/>
      <c r="X22" s="19"/>
    </row>
    <row r="23" spans="1:25" ht="30" customHeight="1" x14ac:dyDescent="0.3">
      <c r="A23" s="25">
        <v>1</v>
      </c>
      <c r="B23" s="60" t="s">
        <v>35</v>
      </c>
      <c r="C23" s="50">
        <v>7</v>
      </c>
      <c r="D23" s="38" t="s">
        <v>36</v>
      </c>
      <c r="E23" s="63" t="s">
        <v>37</v>
      </c>
      <c r="F23" s="39" t="s">
        <v>110</v>
      </c>
      <c r="G23" s="98" t="s">
        <v>29</v>
      </c>
      <c r="H23" s="47">
        <v>25</v>
      </c>
      <c r="I23" s="29">
        <v>2</v>
      </c>
      <c r="J23" s="27">
        <v>7</v>
      </c>
      <c r="K23" s="27">
        <v>3</v>
      </c>
      <c r="L23" s="26">
        <v>10</v>
      </c>
      <c r="M23" s="26">
        <v>10</v>
      </c>
      <c r="N23" s="59">
        <f t="shared" si="0"/>
        <v>57</v>
      </c>
      <c r="O23" s="122"/>
      <c r="P23" s="19"/>
      <c r="Q23" s="19"/>
      <c r="R23" s="19"/>
      <c r="S23" s="19"/>
      <c r="T23" s="19"/>
      <c r="U23" s="19"/>
      <c r="V23" s="19"/>
      <c r="W23" s="19"/>
      <c r="X23" s="19"/>
    </row>
    <row r="24" spans="1:25" ht="30" customHeight="1" x14ac:dyDescent="0.35">
      <c r="A24" s="25">
        <v>13</v>
      </c>
      <c r="B24" s="66" t="s">
        <v>73</v>
      </c>
      <c r="C24" s="50">
        <v>7</v>
      </c>
      <c r="D24" s="69" t="s">
        <v>39</v>
      </c>
      <c r="E24" s="63" t="s">
        <v>62</v>
      </c>
      <c r="F24" s="39" t="s">
        <v>63</v>
      </c>
      <c r="G24" s="73" t="s">
        <v>61</v>
      </c>
      <c r="H24" s="48">
        <v>26</v>
      </c>
      <c r="I24" s="30">
        <v>2</v>
      </c>
      <c r="J24" s="28">
        <v>7</v>
      </c>
      <c r="K24" s="28">
        <v>3</v>
      </c>
      <c r="L24" s="49">
        <v>10</v>
      </c>
      <c r="M24" s="49">
        <v>8</v>
      </c>
      <c r="N24" s="59">
        <f t="shared" si="0"/>
        <v>56</v>
      </c>
      <c r="O24" s="37"/>
      <c r="P24" s="19"/>
      <c r="Q24" s="19"/>
      <c r="R24" s="19"/>
      <c r="S24" s="19"/>
      <c r="T24" s="19"/>
      <c r="U24" s="19"/>
      <c r="V24" s="19"/>
      <c r="W24" s="19"/>
      <c r="X24" s="19"/>
    </row>
    <row r="25" spans="1:25" ht="30" customHeight="1" x14ac:dyDescent="0.3">
      <c r="A25" s="25">
        <v>2</v>
      </c>
      <c r="B25" s="60" t="s">
        <v>38</v>
      </c>
      <c r="C25" s="50">
        <v>7</v>
      </c>
      <c r="D25" s="38" t="s">
        <v>39</v>
      </c>
      <c r="E25" s="63" t="s">
        <v>28</v>
      </c>
      <c r="F25" s="39" t="s">
        <v>110</v>
      </c>
      <c r="G25" s="98" t="s">
        <v>34</v>
      </c>
      <c r="H25" s="47">
        <v>19</v>
      </c>
      <c r="I25" s="29">
        <v>2</v>
      </c>
      <c r="J25" s="27">
        <v>7</v>
      </c>
      <c r="K25" s="27">
        <v>3</v>
      </c>
      <c r="L25" s="26">
        <v>11</v>
      </c>
      <c r="M25" s="26">
        <v>10</v>
      </c>
      <c r="N25" s="59">
        <f t="shared" si="0"/>
        <v>52</v>
      </c>
      <c r="O25" s="123"/>
      <c r="P25" s="19"/>
      <c r="Q25" s="19"/>
      <c r="R25" s="19"/>
      <c r="S25" s="19"/>
      <c r="T25" s="19"/>
      <c r="U25" s="19"/>
      <c r="V25" s="19"/>
      <c r="W25" s="19"/>
      <c r="X25" s="19"/>
    </row>
    <row r="26" spans="1:25" ht="30" customHeight="1" x14ac:dyDescent="0.3">
      <c r="A26" s="25">
        <v>3</v>
      </c>
      <c r="B26" s="60" t="s">
        <v>40</v>
      </c>
      <c r="C26" s="50">
        <v>7</v>
      </c>
      <c r="D26" s="38" t="s">
        <v>36</v>
      </c>
      <c r="E26" s="63" t="s">
        <v>37</v>
      </c>
      <c r="F26" s="39" t="s">
        <v>110</v>
      </c>
      <c r="G26" s="98" t="s">
        <v>29</v>
      </c>
      <c r="H26" s="47">
        <v>25</v>
      </c>
      <c r="I26" s="29">
        <v>3</v>
      </c>
      <c r="J26" s="27">
        <v>5</v>
      </c>
      <c r="K26" s="27">
        <v>4</v>
      </c>
      <c r="L26" s="26">
        <v>9</v>
      </c>
      <c r="M26" s="26">
        <v>5</v>
      </c>
      <c r="N26" s="59">
        <f t="shared" si="0"/>
        <v>51</v>
      </c>
      <c r="O26" s="33"/>
      <c r="P26" s="19"/>
      <c r="Q26" s="19"/>
      <c r="R26" s="19"/>
      <c r="S26" s="19"/>
      <c r="T26" s="19"/>
      <c r="U26" s="19"/>
      <c r="V26" s="19"/>
      <c r="W26" s="19"/>
      <c r="X26" s="19"/>
    </row>
    <row r="27" spans="1:25" ht="30" customHeight="1" x14ac:dyDescent="0.3">
      <c r="A27" s="25">
        <v>5</v>
      </c>
      <c r="B27" s="60" t="s">
        <v>51</v>
      </c>
      <c r="C27" s="50">
        <v>7</v>
      </c>
      <c r="D27" s="38" t="s">
        <v>45</v>
      </c>
      <c r="E27" s="63" t="s">
        <v>46</v>
      </c>
      <c r="F27" s="39" t="s">
        <v>47</v>
      </c>
      <c r="G27" s="98" t="s">
        <v>48</v>
      </c>
      <c r="H27" s="47">
        <v>20</v>
      </c>
      <c r="I27" s="29">
        <v>4</v>
      </c>
      <c r="J27" s="27">
        <v>8</v>
      </c>
      <c r="K27" s="27">
        <v>3</v>
      </c>
      <c r="L27" s="26">
        <v>9</v>
      </c>
      <c r="M27" s="26">
        <v>6</v>
      </c>
      <c r="N27" s="59">
        <f t="shared" si="0"/>
        <v>50</v>
      </c>
      <c r="O27" s="34"/>
      <c r="P27" s="19"/>
      <c r="Q27" s="19"/>
      <c r="R27" s="19"/>
      <c r="S27" s="19"/>
      <c r="T27" s="19"/>
      <c r="U27" s="19"/>
      <c r="V27" s="19"/>
      <c r="W27" s="19"/>
      <c r="X27" s="19"/>
    </row>
    <row r="28" spans="1:25" ht="30" customHeight="1" x14ac:dyDescent="0.3">
      <c r="A28" s="25">
        <v>4</v>
      </c>
      <c r="B28" s="109" t="s">
        <v>50</v>
      </c>
      <c r="C28" s="50">
        <v>7</v>
      </c>
      <c r="D28" s="38" t="s">
        <v>45</v>
      </c>
      <c r="E28" s="63" t="s">
        <v>46</v>
      </c>
      <c r="F28" s="39" t="s">
        <v>47</v>
      </c>
      <c r="G28" s="40" t="s">
        <v>48</v>
      </c>
      <c r="H28" s="47">
        <v>19</v>
      </c>
      <c r="I28" s="29">
        <v>3</v>
      </c>
      <c r="J28" s="27">
        <v>10</v>
      </c>
      <c r="K28" s="27">
        <v>2</v>
      </c>
      <c r="L28" s="26">
        <v>10</v>
      </c>
      <c r="M28" s="26">
        <v>6</v>
      </c>
      <c r="N28" s="59">
        <f t="shared" si="0"/>
        <v>50</v>
      </c>
      <c r="O28" s="33"/>
      <c r="P28" s="19"/>
      <c r="Q28" s="19"/>
      <c r="R28" s="19"/>
      <c r="S28" s="19"/>
      <c r="T28" s="19"/>
      <c r="U28" s="19"/>
      <c r="V28" s="19"/>
      <c r="W28" s="19"/>
      <c r="X28" s="19"/>
    </row>
    <row r="29" spans="1:25" ht="30" customHeight="1" x14ac:dyDescent="0.35">
      <c r="A29" s="25">
        <v>10</v>
      </c>
      <c r="B29" s="60" t="s">
        <v>88</v>
      </c>
      <c r="C29" s="50">
        <v>7</v>
      </c>
      <c r="D29" s="92" t="s">
        <v>81</v>
      </c>
      <c r="E29" s="94" t="s">
        <v>82</v>
      </c>
      <c r="F29" s="39" t="s">
        <v>83</v>
      </c>
      <c r="G29" s="114" t="s">
        <v>84</v>
      </c>
      <c r="H29" s="47">
        <v>17</v>
      </c>
      <c r="I29" s="29">
        <v>3</v>
      </c>
      <c r="J29" s="27">
        <v>10</v>
      </c>
      <c r="K29" s="27">
        <v>2</v>
      </c>
      <c r="L29" s="26">
        <v>10</v>
      </c>
      <c r="M29" s="26">
        <v>8</v>
      </c>
      <c r="N29" s="59">
        <f t="shared" si="0"/>
        <v>50</v>
      </c>
      <c r="O29" s="35"/>
      <c r="P29" s="19"/>
      <c r="Q29" s="19"/>
      <c r="R29" s="19"/>
      <c r="S29" s="19"/>
      <c r="T29" s="19"/>
      <c r="U29" s="19"/>
      <c r="V29" s="19"/>
      <c r="W29" s="19"/>
      <c r="X29" s="19"/>
    </row>
    <row r="30" spans="1:25" ht="30" customHeight="1" x14ac:dyDescent="0.35">
      <c r="A30" s="25">
        <v>21</v>
      </c>
      <c r="B30" s="66" t="s">
        <v>144</v>
      </c>
      <c r="C30" s="50">
        <v>7</v>
      </c>
      <c r="D30" s="38" t="s">
        <v>36</v>
      </c>
      <c r="E30" s="63" t="s">
        <v>37</v>
      </c>
      <c r="F30" s="39" t="s">
        <v>110</v>
      </c>
      <c r="G30" s="40" t="s">
        <v>29</v>
      </c>
      <c r="H30" s="48">
        <v>20</v>
      </c>
      <c r="I30" s="30">
        <v>3</v>
      </c>
      <c r="J30" s="28">
        <v>6</v>
      </c>
      <c r="K30" s="28">
        <v>4</v>
      </c>
      <c r="L30" s="49">
        <v>9</v>
      </c>
      <c r="M30" s="49">
        <v>6</v>
      </c>
      <c r="N30" s="59">
        <f t="shared" si="0"/>
        <v>48</v>
      </c>
      <c r="O30" s="51"/>
      <c r="P30" s="19"/>
      <c r="Q30" s="19"/>
      <c r="R30" s="19"/>
      <c r="S30" s="19"/>
      <c r="T30" s="19"/>
      <c r="U30" s="19"/>
      <c r="V30" s="19"/>
      <c r="W30" s="19"/>
      <c r="X30" s="19"/>
    </row>
    <row r="31" spans="1:25" ht="30" customHeight="1" x14ac:dyDescent="0.35">
      <c r="A31" s="25">
        <v>11</v>
      </c>
      <c r="B31" s="67" t="s">
        <v>89</v>
      </c>
      <c r="C31" s="111">
        <v>7</v>
      </c>
      <c r="D31" s="68" t="s">
        <v>39</v>
      </c>
      <c r="E31" s="70" t="s">
        <v>93</v>
      </c>
      <c r="F31" s="45" t="s">
        <v>83</v>
      </c>
      <c r="G31" s="117" t="s">
        <v>87</v>
      </c>
      <c r="H31" s="28">
        <v>17</v>
      </c>
      <c r="I31" s="28">
        <v>2</v>
      </c>
      <c r="J31" s="28">
        <v>7</v>
      </c>
      <c r="K31" s="28">
        <v>4</v>
      </c>
      <c r="L31" s="28">
        <v>10</v>
      </c>
      <c r="M31" s="28">
        <v>7</v>
      </c>
      <c r="N31" s="59">
        <f t="shared" si="0"/>
        <v>47</v>
      </c>
      <c r="O31" s="121"/>
      <c r="P31" s="83"/>
      <c r="Q31" s="83"/>
      <c r="R31" s="83"/>
      <c r="S31" s="83"/>
      <c r="T31" s="83"/>
      <c r="U31" s="83"/>
      <c r="V31" s="83"/>
      <c r="W31" s="83"/>
      <c r="X31" s="83"/>
      <c r="Y31" s="83"/>
    </row>
    <row r="32" spans="1:25" ht="30" customHeight="1" x14ac:dyDescent="0.3">
      <c r="A32" s="25">
        <v>6</v>
      </c>
      <c r="B32" s="61" t="s">
        <v>52</v>
      </c>
      <c r="C32" s="111">
        <v>7</v>
      </c>
      <c r="D32" s="41" t="s">
        <v>53</v>
      </c>
      <c r="E32" s="64" t="s">
        <v>46</v>
      </c>
      <c r="F32" s="45" t="s">
        <v>47</v>
      </c>
      <c r="G32" s="45" t="s">
        <v>54</v>
      </c>
      <c r="H32" s="27"/>
      <c r="I32" s="27"/>
      <c r="J32" s="27"/>
      <c r="K32" s="27"/>
      <c r="L32" s="27"/>
      <c r="M32" s="27"/>
      <c r="N32" s="59">
        <f t="shared" si="0"/>
        <v>0</v>
      </c>
      <c r="O32" s="124"/>
      <c r="P32" s="19"/>
      <c r="Q32" s="19"/>
      <c r="R32" s="19"/>
      <c r="S32" s="19"/>
      <c r="T32" s="19"/>
      <c r="U32" s="19"/>
      <c r="V32" s="19"/>
      <c r="W32" s="19"/>
      <c r="X32" s="19"/>
    </row>
    <row r="33" spans="1:24" ht="30" customHeight="1" x14ac:dyDescent="0.3">
      <c r="A33" s="1"/>
      <c r="B33" s="18"/>
      <c r="C33" s="1"/>
      <c r="D33" s="18"/>
      <c r="E33" s="1"/>
      <c r="F33" s="1"/>
      <c r="G33" s="1"/>
      <c r="H33" s="19"/>
      <c r="I33" s="1"/>
      <c r="J33" s="1"/>
      <c r="K33" s="1"/>
      <c r="L33" s="1"/>
      <c r="M33" s="1"/>
      <c r="N33" s="1"/>
      <c r="O33" s="19"/>
      <c r="P33" s="19"/>
      <c r="Q33" s="19"/>
      <c r="R33" s="19"/>
      <c r="S33" s="19"/>
      <c r="T33" s="19"/>
      <c r="U33" s="19"/>
      <c r="V33" s="19"/>
      <c r="W33" s="19"/>
      <c r="X33" s="19"/>
    </row>
    <row r="34" spans="1:24" ht="20.25" x14ac:dyDescent="0.3">
      <c r="M34" s="3" t="s">
        <v>167</v>
      </c>
      <c r="N34" s="1"/>
      <c r="O34" s="19"/>
    </row>
  </sheetData>
  <autoFilter ref="A6:O32">
    <sortState ref="A9:O32">
      <sortCondition descending="1" ref="N6:N32"/>
    </sortState>
  </autoFilter>
  <mergeCells count="12">
    <mergeCell ref="A1:X1"/>
    <mergeCell ref="A3:X3"/>
    <mergeCell ref="A6:A7"/>
    <mergeCell ref="B6:B7"/>
    <mergeCell ref="C6:C7"/>
    <mergeCell ref="D6:D7"/>
    <mergeCell ref="E6:E7"/>
    <mergeCell ref="F6:F7"/>
    <mergeCell ref="G6:G7"/>
    <mergeCell ref="N6:N7"/>
    <mergeCell ref="O6:O7"/>
    <mergeCell ref="B2:F2"/>
  </mergeCells>
  <pageMargins left="0.19685039370078741" right="0" top="0.39370078740157483" bottom="0" header="0" footer="0"/>
  <pageSetup paperSize="9" scale="58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topLeftCell="A4" zoomScale="70" zoomScaleNormal="70" zoomScaleSheetLayoutView="70" workbookViewId="0">
      <selection activeCell="O17" sqref="O17"/>
    </sheetView>
  </sheetViews>
  <sheetFormatPr defaultRowHeight="15" x14ac:dyDescent="0.25"/>
  <cols>
    <col min="1" max="1" width="6.85546875" bestFit="1" customWidth="1"/>
    <col min="2" max="2" width="50.140625" customWidth="1"/>
    <col min="3" max="3" width="8.140625" bestFit="1" customWidth="1"/>
    <col min="4" max="4" width="29.42578125" bestFit="1" customWidth="1"/>
    <col min="5" max="5" width="22.42578125" customWidth="1"/>
    <col min="6" max="6" width="24.85546875" customWidth="1"/>
    <col min="7" max="7" width="24.5703125" customWidth="1"/>
    <col min="8" max="8" width="8.85546875" customWidth="1"/>
    <col min="9" max="9" width="8.28515625" style="21" customWidth="1"/>
    <col min="10" max="10" width="9.85546875" style="21" customWidth="1"/>
    <col min="11" max="13" width="8.28515625" style="21" customWidth="1"/>
    <col min="14" max="14" width="9.7109375" style="21" customWidth="1"/>
    <col min="15" max="15" width="9" customWidth="1"/>
    <col min="16" max="16" width="0.7109375" hidden="1" customWidth="1"/>
    <col min="17" max="17" width="13.42578125" hidden="1" customWidth="1"/>
    <col min="18" max="18" width="10.7109375" hidden="1" customWidth="1"/>
    <col min="19" max="19" width="7.5703125" hidden="1" customWidth="1"/>
    <col min="20" max="20" width="9" hidden="1" customWidth="1"/>
    <col min="21" max="21" width="7.28515625" hidden="1" customWidth="1"/>
    <col min="22" max="24" width="9" hidden="1" customWidth="1"/>
  </cols>
  <sheetData>
    <row r="1" spans="1:24" ht="30" x14ac:dyDescent="0.4">
      <c r="A1" s="175" t="s">
        <v>19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</row>
    <row r="2" spans="1:24" ht="20.25" x14ac:dyDescent="0.3">
      <c r="A2" s="1"/>
      <c r="B2" s="188" t="s">
        <v>186</v>
      </c>
      <c r="C2" s="189"/>
      <c r="D2" s="189"/>
      <c r="E2" s="189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" x14ac:dyDescent="0.4">
      <c r="A3" s="176" t="s">
        <v>21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</row>
    <row r="4" spans="1:24" ht="20.25" x14ac:dyDescent="0.3">
      <c r="A4" s="4"/>
      <c r="B4" s="5"/>
      <c r="C4" s="6"/>
      <c r="D4" s="7"/>
      <c r="E4" s="8"/>
      <c r="F4" s="8"/>
      <c r="G4" s="8"/>
      <c r="H4" s="9"/>
      <c r="I4" s="20"/>
      <c r="J4" s="20"/>
      <c r="K4" s="20"/>
      <c r="L4" s="20"/>
      <c r="M4" s="20"/>
      <c r="N4" s="20"/>
      <c r="O4" s="10"/>
      <c r="P4" s="10"/>
      <c r="Q4" s="10"/>
      <c r="R4" s="10"/>
      <c r="S4" s="10"/>
      <c r="T4" s="10"/>
      <c r="U4" s="10"/>
      <c r="V4" s="10"/>
      <c r="W4" s="9"/>
      <c r="X4" s="9"/>
    </row>
    <row r="5" spans="1:24" ht="0.75" customHeight="1" x14ac:dyDescent="0.25">
      <c r="A5" s="11" t="s">
        <v>0</v>
      </c>
      <c r="B5" s="12" t="s">
        <v>1</v>
      </c>
      <c r="C5" s="13" t="s">
        <v>2</v>
      </c>
      <c r="D5" s="14" t="s">
        <v>3</v>
      </c>
      <c r="E5" s="14" t="s">
        <v>4</v>
      </c>
      <c r="F5" s="15" t="s">
        <v>5</v>
      </c>
      <c r="G5" s="15"/>
      <c r="H5" s="16"/>
      <c r="I5" s="17"/>
      <c r="J5" s="17" t="s">
        <v>6</v>
      </c>
      <c r="K5" s="14" t="s">
        <v>7</v>
      </c>
      <c r="L5" s="22"/>
      <c r="M5" s="22"/>
      <c r="N5" s="22"/>
    </row>
    <row r="6" spans="1:24" s="23" customFormat="1" ht="40.5" customHeight="1" thickBot="1" x14ac:dyDescent="0.35">
      <c r="A6" s="177" t="s">
        <v>8</v>
      </c>
      <c r="B6" s="179" t="s">
        <v>11</v>
      </c>
      <c r="C6" s="181" t="s">
        <v>1</v>
      </c>
      <c r="D6" s="179" t="s">
        <v>10</v>
      </c>
      <c r="E6" s="183" t="s">
        <v>3</v>
      </c>
      <c r="F6" s="183" t="s">
        <v>4</v>
      </c>
      <c r="G6" s="184" t="s">
        <v>9</v>
      </c>
      <c r="H6" s="53" t="s">
        <v>12</v>
      </c>
      <c r="I6" s="54" t="s">
        <v>15</v>
      </c>
      <c r="J6" s="36" t="s">
        <v>16</v>
      </c>
      <c r="K6" s="36" t="s">
        <v>17</v>
      </c>
      <c r="L6" s="36" t="s">
        <v>18</v>
      </c>
      <c r="M6" s="36" t="s">
        <v>13</v>
      </c>
      <c r="N6" s="190" t="s">
        <v>14</v>
      </c>
      <c r="O6" s="171" t="s">
        <v>7</v>
      </c>
    </row>
    <row r="7" spans="1:24" ht="20.25" customHeight="1" thickBot="1" x14ac:dyDescent="0.3">
      <c r="A7" s="178"/>
      <c r="B7" s="180"/>
      <c r="C7" s="182"/>
      <c r="D7" s="180"/>
      <c r="E7" s="182"/>
      <c r="F7" s="182"/>
      <c r="G7" s="185"/>
      <c r="H7" s="56">
        <v>40</v>
      </c>
      <c r="I7" s="55">
        <v>10</v>
      </c>
      <c r="J7" s="32">
        <v>15</v>
      </c>
      <c r="K7" s="32">
        <v>5</v>
      </c>
      <c r="L7" s="32">
        <v>20</v>
      </c>
      <c r="M7" s="32">
        <v>10</v>
      </c>
      <c r="N7" s="191"/>
      <c r="O7" s="172"/>
    </row>
    <row r="8" spans="1:24" ht="30" customHeight="1" thickTop="1" x14ac:dyDescent="0.35">
      <c r="A8" s="24">
        <v>8</v>
      </c>
      <c r="B8" s="60" t="s">
        <v>76</v>
      </c>
      <c r="C8" s="50">
        <v>8</v>
      </c>
      <c r="D8" s="39" t="s">
        <v>126</v>
      </c>
      <c r="E8" s="63" t="s">
        <v>62</v>
      </c>
      <c r="F8" s="39" t="s">
        <v>63</v>
      </c>
      <c r="G8" s="80" t="s">
        <v>77</v>
      </c>
      <c r="H8" s="141">
        <v>36</v>
      </c>
      <c r="I8" s="142">
        <v>10</v>
      </c>
      <c r="J8" s="143">
        <v>10</v>
      </c>
      <c r="K8" s="143">
        <v>5</v>
      </c>
      <c r="L8" s="143">
        <v>18</v>
      </c>
      <c r="M8" s="143">
        <v>7</v>
      </c>
      <c r="N8" s="144">
        <f t="shared" ref="N8:N31" si="0">SUM(H8:M8)</f>
        <v>86</v>
      </c>
      <c r="O8" s="135">
        <v>1</v>
      </c>
    </row>
    <row r="9" spans="1:24" ht="30" customHeight="1" x14ac:dyDescent="0.35">
      <c r="A9" s="25">
        <v>9</v>
      </c>
      <c r="B9" s="61" t="s">
        <v>78</v>
      </c>
      <c r="C9" s="50">
        <v>8</v>
      </c>
      <c r="D9" s="125" t="s">
        <v>126</v>
      </c>
      <c r="E9" s="63" t="s">
        <v>62</v>
      </c>
      <c r="F9" s="39" t="s">
        <v>63</v>
      </c>
      <c r="G9" s="80" t="s">
        <v>77</v>
      </c>
      <c r="H9" s="145">
        <v>31</v>
      </c>
      <c r="I9" s="146">
        <v>10</v>
      </c>
      <c r="J9" s="147">
        <v>15</v>
      </c>
      <c r="K9" s="143">
        <v>5</v>
      </c>
      <c r="L9" s="143">
        <v>16</v>
      </c>
      <c r="M9" s="143">
        <v>8</v>
      </c>
      <c r="N9" s="144">
        <f t="shared" si="0"/>
        <v>85</v>
      </c>
      <c r="O9" s="35">
        <v>1</v>
      </c>
    </row>
    <row r="10" spans="1:24" ht="30" customHeight="1" x14ac:dyDescent="0.35">
      <c r="A10" s="25">
        <v>14</v>
      </c>
      <c r="B10" s="89" t="s">
        <v>115</v>
      </c>
      <c r="C10" s="50">
        <v>8</v>
      </c>
      <c r="D10" s="75" t="s">
        <v>116</v>
      </c>
      <c r="E10" s="71" t="s">
        <v>106</v>
      </c>
      <c r="F10" s="72" t="s">
        <v>102</v>
      </c>
      <c r="G10" s="102" t="s">
        <v>117</v>
      </c>
      <c r="H10" s="140">
        <v>31</v>
      </c>
      <c r="I10" s="149">
        <v>8</v>
      </c>
      <c r="J10" s="150">
        <v>15</v>
      </c>
      <c r="K10" s="151">
        <v>5</v>
      </c>
      <c r="L10" s="151">
        <v>18.8</v>
      </c>
      <c r="M10" s="151">
        <v>5</v>
      </c>
      <c r="N10" s="144">
        <f t="shared" si="0"/>
        <v>82.8</v>
      </c>
      <c r="O10" s="35">
        <v>1</v>
      </c>
    </row>
    <row r="11" spans="1:24" ht="30" customHeight="1" x14ac:dyDescent="0.25">
      <c r="A11" s="25">
        <v>7</v>
      </c>
      <c r="B11" s="61" t="s">
        <v>74</v>
      </c>
      <c r="C11" s="50">
        <v>8</v>
      </c>
      <c r="D11" s="45" t="s">
        <v>125</v>
      </c>
      <c r="E11" s="64" t="s">
        <v>62</v>
      </c>
      <c r="F11" s="39" t="s">
        <v>63</v>
      </c>
      <c r="G11" s="42" t="s">
        <v>75</v>
      </c>
      <c r="H11" s="145">
        <v>27</v>
      </c>
      <c r="I11" s="146">
        <v>10</v>
      </c>
      <c r="J11" s="147">
        <v>15</v>
      </c>
      <c r="K11" s="143">
        <v>5</v>
      </c>
      <c r="L11" s="143">
        <v>12</v>
      </c>
      <c r="M11" s="143">
        <v>8.6</v>
      </c>
      <c r="N11" s="144">
        <f t="shared" si="0"/>
        <v>77.599999999999994</v>
      </c>
      <c r="O11" s="33">
        <v>2</v>
      </c>
    </row>
    <row r="12" spans="1:24" ht="30" customHeight="1" x14ac:dyDescent="0.35">
      <c r="A12" s="25">
        <v>10</v>
      </c>
      <c r="B12" s="61" t="s">
        <v>79</v>
      </c>
      <c r="C12" s="50">
        <v>8</v>
      </c>
      <c r="D12" s="44" t="s">
        <v>121</v>
      </c>
      <c r="E12" s="64" t="s">
        <v>62</v>
      </c>
      <c r="F12" s="39" t="s">
        <v>63</v>
      </c>
      <c r="G12" s="81" t="s">
        <v>66</v>
      </c>
      <c r="H12" s="145">
        <v>24</v>
      </c>
      <c r="I12" s="146">
        <v>10</v>
      </c>
      <c r="J12" s="147">
        <v>13</v>
      </c>
      <c r="K12" s="143">
        <v>4</v>
      </c>
      <c r="L12" s="143">
        <v>13</v>
      </c>
      <c r="M12" s="143">
        <v>10</v>
      </c>
      <c r="N12" s="144">
        <f t="shared" si="0"/>
        <v>74</v>
      </c>
      <c r="O12" s="35">
        <v>2</v>
      </c>
    </row>
    <row r="13" spans="1:24" ht="30" customHeight="1" x14ac:dyDescent="0.35">
      <c r="A13" s="25">
        <v>19</v>
      </c>
      <c r="B13" s="89" t="s">
        <v>132</v>
      </c>
      <c r="C13" s="50">
        <v>8</v>
      </c>
      <c r="D13" s="68" t="s">
        <v>128</v>
      </c>
      <c r="E13" s="70" t="s">
        <v>129</v>
      </c>
      <c r="F13" s="72" t="s">
        <v>130</v>
      </c>
      <c r="G13" s="99" t="s">
        <v>133</v>
      </c>
      <c r="H13" s="140">
        <v>27</v>
      </c>
      <c r="I13" s="149">
        <v>8</v>
      </c>
      <c r="J13" s="150">
        <v>15</v>
      </c>
      <c r="K13" s="151">
        <v>3</v>
      </c>
      <c r="L13" s="151">
        <v>12.2</v>
      </c>
      <c r="M13" s="151">
        <v>8</v>
      </c>
      <c r="N13" s="144">
        <f t="shared" si="0"/>
        <v>73.2</v>
      </c>
      <c r="O13" s="35">
        <v>2</v>
      </c>
    </row>
    <row r="14" spans="1:24" ht="30" customHeight="1" x14ac:dyDescent="0.25">
      <c r="A14" s="25">
        <v>1</v>
      </c>
      <c r="B14" s="61" t="s">
        <v>23</v>
      </c>
      <c r="C14" s="50">
        <v>8</v>
      </c>
      <c r="D14" s="45" t="s">
        <v>152</v>
      </c>
      <c r="E14" s="63" t="s">
        <v>24</v>
      </c>
      <c r="F14" s="39" t="s">
        <v>25</v>
      </c>
      <c r="G14" s="42" t="s">
        <v>153</v>
      </c>
      <c r="H14" s="145">
        <v>23</v>
      </c>
      <c r="I14" s="153">
        <v>8</v>
      </c>
      <c r="J14" s="154">
        <v>9.8000000000000007</v>
      </c>
      <c r="K14" s="155">
        <v>5</v>
      </c>
      <c r="L14" s="155">
        <v>12</v>
      </c>
      <c r="M14" s="155">
        <v>10</v>
      </c>
      <c r="N14" s="144">
        <f t="shared" si="0"/>
        <v>67.8</v>
      </c>
      <c r="O14" s="33">
        <v>2</v>
      </c>
    </row>
    <row r="15" spans="1:24" ht="30" customHeight="1" x14ac:dyDescent="0.35">
      <c r="A15" s="25">
        <v>17</v>
      </c>
      <c r="B15" s="89" t="s">
        <v>127</v>
      </c>
      <c r="C15" s="50">
        <v>8</v>
      </c>
      <c r="D15" s="68" t="s">
        <v>128</v>
      </c>
      <c r="E15" s="71" t="s">
        <v>129</v>
      </c>
      <c r="F15" s="72" t="s">
        <v>130</v>
      </c>
      <c r="G15" s="132" t="s">
        <v>131</v>
      </c>
      <c r="H15" s="140">
        <v>21</v>
      </c>
      <c r="I15" s="149">
        <v>8</v>
      </c>
      <c r="J15" s="150">
        <v>12</v>
      </c>
      <c r="K15" s="150">
        <v>4</v>
      </c>
      <c r="L15" s="151">
        <v>12</v>
      </c>
      <c r="M15" s="151">
        <v>8.1999999999999993</v>
      </c>
      <c r="N15" s="144">
        <f t="shared" si="0"/>
        <v>65.2</v>
      </c>
      <c r="O15" s="35">
        <v>3</v>
      </c>
    </row>
    <row r="16" spans="1:24" ht="30" customHeight="1" x14ac:dyDescent="0.35">
      <c r="A16" s="25">
        <v>20</v>
      </c>
      <c r="B16" s="89" t="s">
        <v>184</v>
      </c>
      <c r="C16" s="50">
        <v>8</v>
      </c>
      <c r="D16" s="68" t="s">
        <v>128</v>
      </c>
      <c r="E16" s="71" t="s">
        <v>129</v>
      </c>
      <c r="F16" s="72" t="s">
        <v>130</v>
      </c>
      <c r="G16" s="99" t="s">
        <v>134</v>
      </c>
      <c r="H16" s="140">
        <v>15</v>
      </c>
      <c r="I16" s="149">
        <v>8</v>
      </c>
      <c r="J16" s="150">
        <v>14.6</v>
      </c>
      <c r="K16" s="150">
        <v>4</v>
      </c>
      <c r="L16" s="151">
        <v>11</v>
      </c>
      <c r="M16" s="151">
        <v>8</v>
      </c>
      <c r="N16" s="144">
        <f t="shared" si="0"/>
        <v>60.6</v>
      </c>
      <c r="O16" s="35">
        <v>3</v>
      </c>
    </row>
    <row r="17" spans="1:25" ht="30" customHeight="1" x14ac:dyDescent="0.35">
      <c r="A17" s="24">
        <v>23</v>
      </c>
      <c r="B17" s="89" t="s">
        <v>163</v>
      </c>
      <c r="C17" s="50">
        <v>8</v>
      </c>
      <c r="D17" s="93" t="s">
        <v>165</v>
      </c>
      <c r="E17" s="63" t="s">
        <v>160</v>
      </c>
      <c r="F17" s="78" t="s">
        <v>157</v>
      </c>
      <c r="G17" s="97" t="s">
        <v>164</v>
      </c>
      <c r="H17" s="140">
        <v>25</v>
      </c>
      <c r="I17" s="149">
        <v>2</v>
      </c>
      <c r="J17" s="150">
        <v>10</v>
      </c>
      <c r="K17" s="150">
        <v>4</v>
      </c>
      <c r="L17" s="151">
        <v>12</v>
      </c>
      <c r="M17" s="151">
        <v>6.8</v>
      </c>
      <c r="N17" s="144">
        <f t="shared" si="0"/>
        <v>59.8</v>
      </c>
      <c r="O17" s="35" t="s">
        <v>181</v>
      </c>
    </row>
    <row r="18" spans="1:25" ht="30" customHeight="1" x14ac:dyDescent="0.35">
      <c r="A18" s="25">
        <v>24</v>
      </c>
      <c r="B18" s="88" t="s">
        <v>180</v>
      </c>
      <c r="C18" s="50">
        <v>8</v>
      </c>
      <c r="D18" s="86" t="s">
        <v>174</v>
      </c>
      <c r="E18" s="87" t="s">
        <v>175</v>
      </c>
      <c r="F18" s="113" t="s">
        <v>176</v>
      </c>
      <c r="G18" s="128" t="s">
        <v>177</v>
      </c>
      <c r="H18" s="140">
        <v>24</v>
      </c>
      <c r="I18" s="149">
        <v>5</v>
      </c>
      <c r="J18" s="150">
        <v>8</v>
      </c>
      <c r="K18" s="150">
        <v>4</v>
      </c>
      <c r="L18" s="151">
        <v>10</v>
      </c>
      <c r="M18" s="151">
        <v>8</v>
      </c>
      <c r="N18" s="157">
        <f t="shared" si="0"/>
        <v>59</v>
      </c>
      <c r="O18" s="120" t="s">
        <v>182</v>
      </c>
    </row>
    <row r="19" spans="1:25" ht="30" customHeight="1" x14ac:dyDescent="0.35">
      <c r="A19" s="25">
        <v>11</v>
      </c>
      <c r="B19" s="90" t="s">
        <v>96</v>
      </c>
      <c r="C19" s="50">
        <v>8</v>
      </c>
      <c r="D19" s="44" t="s">
        <v>81</v>
      </c>
      <c r="E19" s="65" t="s">
        <v>82</v>
      </c>
      <c r="F19" s="39" t="s">
        <v>83</v>
      </c>
      <c r="G19" s="139" t="s">
        <v>84</v>
      </c>
      <c r="H19" s="140">
        <v>13</v>
      </c>
      <c r="I19" s="149">
        <v>8</v>
      </c>
      <c r="J19" s="150">
        <v>13</v>
      </c>
      <c r="K19" s="150">
        <v>5</v>
      </c>
      <c r="L19" s="151">
        <v>11.8</v>
      </c>
      <c r="M19" s="151">
        <v>8</v>
      </c>
      <c r="N19" s="159">
        <f t="shared" si="0"/>
        <v>58.8</v>
      </c>
      <c r="O19" s="120" t="s">
        <v>183</v>
      </c>
    </row>
    <row r="20" spans="1:25" ht="30" customHeight="1" x14ac:dyDescent="0.35">
      <c r="A20" s="25">
        <v>15</v>
      </c>
      <c r="B20" s="66" t="s">
        <v>118</v>
      </c>
      <c r="C20" s="50">
        <v>8</v>
      </c>
      <c r="D20" s="74" t="s">
        <v>100</v>
      </c>
      <c r="E20" s="70" t="s">
        <v>101</v>
      </c>
      <c r="F20" s="72" t="s">
        <v>102</v>
      </c>
      <c r="G20" s="101" t="s">
        <v>103</v>
      </c>
      <c r="H20" s="140">
        <v>18</v>
      </c>
      <c r="I20" s="149">
        <v>8</v>
      </c>
      <c r="J20" s="150">
        <v>7</v>
      </c>
      <c r="K20" s="150">
        <v>5</v>
      </c>
      <c r="L20" s="151">
        <v>10.4</v>
      </c>
      <c r="M20" s="151">
        <v>8</v>
      </c>
      <c r="N20" s="159">
        <f t="shared" si="0"/>
        <v>56.4</v>
      </c>
      <c r="O20" s="160"/>
    </row>
    <row r="21" spans="1:25" ht="30" customHeight="1" x14ac:dyDescent="0.25">
      <c r="A21" s="25">
        <v>3</v>
      </c>
      <c r="B21" s="60" t="s">
        <v>30</v>
      </c>
      <c r="C21" s="50">
        <v>8</v>
      </c>
      <c r="D21" s="45" t="s">
        <v>27</v>
      </c>
      <c r="E21" s="64" t="s">
        <v>28</v>
      </c>
      <c r="F21" s="39" t="s">
        <v>110</v>
      </c>
      <c r="G21" s="131" t="s">
        <v>29</v>
      </c>
      <c r="H21" s="145">
        <v>30</v>
      </c>
      <c r="I21" s="146">
        <v>2</v>
      </c>
      <c r="J21" s="147">
        <v>5</v>
      </c>
      <c r="K21" s="147">
        <v>5</v>
      </c>
      <c r="L21" s="143">
        <v>9.1999999999999993</v>
      </c>
      <c r="M21" s="143">
        <v>5</v>
      </c>
      <c r="N21" s="159">
        <f t="shared" si="0"/>
        <v>56.2</v>
      </c>
      <c r="O21" s="161"/>
    </row>
    <row r="22" spans="1:25" ht="30" customHeight="1" x14ac:dyDescent="0.35">
      <c r="A22" s="25">
        <v>18</v>
      </c>
      <c r="B22" s="66" t="s">
        <v>120</v>
      </c>
      <c r="C22" s="50">
        <v>8</v>
      </c>
      <c r="D22" s="75" t="s">
        <v>100</v>
      </c>
      <c r="E22" s="71" t="s">
        <v>101</v>
      </c>
      <c r="F22" s="72" t="s">
        <v>102</v>
      </c>
      <c r="G22" s="73" t="s">
        <v>103</v>
      </c>
      <c r="H22" s="140">
        <v>17</v>
      </c>
      <c r="I22" s="149">
        <v>8</v>
      </c>
      <c r="J22" s="150">
        <v>10</v>
      </c>
      <c r="K22" s="150">
        <v>4</v>
      </c>
      <c r="L22" s="151">
        <v>8.4</v>
      </c>
      <c r="M22" s="151">
        <v>8</v>
      </c>
      <c r="N22" s="159">
        <f t="shared" si="0"/>
        <v>55.4</v>
      </c>
      <c r="O22" s="160"/>
      <c r="P22" s="19"/>
      <c r="Q22" s="19"/>
      <c r="R22" s="19"/>
      <c r="S22" s="19"/>
      <c r="T22" s="19"/>
      <c r="U22" s="19"/>
      <c r="V22" s="19"/>
      <c r="W22" s="19"/>
      <c r="X22" s="19"/>
    </row>
    <row r="23" spans="1:25" ht="30" customHeight="1" x14ac:dyDescent="0.3">
      <c r="A23" s="25">
        <v>6</v>
      </c>
      <c r="B23" s="60" t="s">
        <v>58</v>
      </c>
      <c r="C23" s="50">
        <v>8</v>
      </c>
      <c r="D23" s="39" t="s">
        <v>59</v>
      </c>
      <c r="E23" s="63" t="s">
        <v>46</v>
      </c>
      <c r="F23" s="39" t="s">
        <v>47</v>
      </c>
      <c r="G23" s="98" t="s">
        <v>54</v>
      </c>
      <c r="H23" s="145">
        <v>14</v>
      </c>
      <c r="I23" s="146">
        <v>8</v>
      </c>
      <c r="J23" s="147">
        <v>10</v>
      </c>
      <c r="K23" s="147">
        <v>5</v>
      </c>
      <c r="L23" s="143">
        <v>10.199999999999999</v>
      </c>
      <c r="M23" s="143">
        <v>8</v>
      </c>
      <c r="N23" s="159">
        <f t="shared" si="0"/>
        <v>55.2</v>
      </c>
      <c r="O23" s="162"/>
      <c r="P23" s="19"/>
      <c r="Q23" s="19"/>
      <c r="R23" s="19"/>
      <c r="S23" s="19"/>
      <c r="T23" s="19"/>
      <c r="U23" s="19"/>
      <c r="V23" s="19"/>
      <c r="W23" s="19"/>
      <c r="X23" s="19"/>
    </row>
    <row r="24" spans="1:25" ht="30" customHeight="1" x14ac:dyDescent="0.3">
      <c r="A24" s="25">
        <v>2</v>
      </c>
      <c r="B24" s="60" t="s">
        <v>26</v>
      </c>
      <c r="C24" s="50">
        <v>8</v>
      </c>
      <c r="D24" s="39" t="s">
        <v>27</v>
      </c>
      <c r="E24" s="63" t="s">
        <v>28</v>
      </c>
      <c r="F24" s="39" t="s">
        <v>110</v>
      </c>
      <c r="G24" s="133" t="s">
        <v>29</v>
      </c>
      <c r="H24" s="145">
        <v>19</v>
      </c>
      <c r="I24" s="146">
        <v>8</v>
      </c>
      <c r="J24" s="147">
        <v>6</v>
      </c>
      <c r="K24" s="147">
        <v>4.4000000000000004</v>
      </c>
      <c r="L24" s="143">
        <v>10</v>
      </c>
      <c r="M24" s="143">
        <v>6</v>
      </c>
      <c r="N24" s="159">
        <f t="shared" si="0"/>
        <v>53.4</v>
      </c>
      <c r="O24" s="161"/>
      <c r="P24" s="19"/>
      <c r="Q24" s="19"/>
      <c r="R24" s="19"/>
      <c r="S24" s="19"/>
      <c r="T24" s="19"/>
      <c r="U24" s="19"/>
      <c r="V24" s="19"/>
      <c r="W24" s="19"/>
      <c r="X24" s="19"/>
    </row>
    <row r="25" spans="1:25" ht="30" customHeight="1" x14ac:dyDescent="0.35">
      <c r="A25" s="25">
        <v>22</v>
      </c>
      <c r="B25" s="66" t="s">
        <v>151</v>
      </c>
      <c r="C25" s="50">
        <v>8</v>
      </c>
      <c r="D25" s="39" t="s">
        <v>27</v>
      </c>
      <c r="E25" s="63" t="s">
        <v>28</v>
      </c>
      <c r="F25" s="39" t="s">
        <v>110</v>
      </c>
      <c r="G25" s="133" t="s">
        <v>29</v>
      </c>
      <c r="H25" s="140">
        <v>15</v>
      </c>
      <c r="I25" s="149">
        <v>2</v>
      </c>
      <c r="J25" s="150">
        <v>8</v>
      </c>
      <c r="K25" s="150">
        <v>5</v>
      </c>
      <c r="L25" s="151">
        <v>7</v>
      </c>
      <c r="M25" s="151">
        <v>6</v>
      </c>
      <c r="N25" s="159">
        <f t="shared" si="0"/>
        <v>43</v>
      </c>
      <c r="O25" s="160"/>
      <c r="P25" s="19"/>
      <c r="Q25" s="19"/>
      <c r="R25" s="19"/>
      <c r="S25" s="19"/>
      <c r="T25" s="19"/>
      <c r="U25" s="19"/>
      <c r="V25" s="19"/>
      <c r="W25" s="19"/>
      <c r="X25" s="19"/>
    </row>
    <row r="26" spans="1:25" ht="30" customHeight="1" x14ac:dyDescent="0.3">
      <c r="A26" s="25">
        <v>5</v>
      </c>
      <c r="B26" s="60" t="s">
        <v>55</v>
      </c>
      <c r="C26" s="50">
        <v>8</v>
      </c>
      <c r="D26" s="125" t="s">
        <v>56</v>
      </c>
      <c r="E26" s="95" t="s">
        <v>46</v>
      </c>
      <c r="F26" s="39" t="s">
        <v>47</v>
      </c>
      <c r="G26" s="115" t="s">
        <v>57</v>
      </c>
      <c r="H26" s="145">
        <v>5</v>
      </c>
      <c r="I26" s="146">
        <v>7</v>
      </c>
      <c r="J26" s="147">
        <v>8.1999999999999993</v>
      </c>
      <c r="K26" s="147">
        <v>5</v>
      </c>
      <c r="L26" s="143">
        <v>8</v>
      </c>
      <c r="M26" s="143">
        <v>8</v>
      </c>
      <c r="N26" s="159">
        <f t="shared" si="0"/>
        <v>41.2</v>
      </c>
      <c r="O26" s="156"/>
      <c r="P26" s="19"/>
      <c r="Q26" s="19"/>
      <c r="R26" s="19"/>
      <c r="S26" s="19"/>
      <c r="T26" s="19"/>
      <c r="U26" s="19"/>
      <c r="V26" s="19"/>
      <c r="W26" s="19"/>
      <c r="X26" s="19"/>
    </row>
    <row r="27" spans="1:25" ht="30" customHeight="1" x14ac:dyDescent="0.3">
      <c r="A27" s="25">
        <v>4</v>
      </c>
      <c r="B27" s="109" t="s">
        <v>31</v>
      </c>
      <c r="C27" s="50">
        <v>8</v>
      </c>
      <c r="D27" s="39" t="s">
        <v>32</v>
      </c>
      <c r="E27" s="126" t="s">
        <v>33</v>
      </c>
      <c r="F27" s="39" t="s">
        <v>110</v>
      </c>
      <c r="G27" s="98" t="s">
        <v>34</v>
      </c>
      <c r="H27" s="145">
        <v>8</v>
      </c>
      <c r="I27" s="146">
        <v>2</v>
      </c>
      <c r="J27" s="147">
        <v>3</v>
      </c>
      <c r="K27" s="147">
        <v>3</v>
      </c>
      <c r="L27" s="143">
        <v>4</v>
      </c>
      <c r="M27" s="143">
        <v>4.5999999999999996</v>
      </c>
      <c r="N27" s="159">
        <f t="shared" si="0"/>
        <v>24.6</v>
      </c>
      <c r="O27" s="152"/>
      <c r="P27" s="19"/>
      <c r="Q27" s="19"/>
      <c r="R27" s="19"/>
      <c r="S27" s="19"/>
      <c r="T27" s="19"/>
      <c r="U27" s="19"/>
      <c r="V27" s="19"/>
      <c r="W27" s="19"/>
      <c r="X27" s="19"/>
    </row>
    <row r="28" spans="1:25" ht="30" customHeight="1" x14ac:dyDescent="0.35">
      <c r="A28" s="25">
        <v>12</v>
      </c>
      <c r="B28" s="66" t="s">
        <v>97</v>
      </c>
      <c r="C28" s="50">
        <v>8</v>
      </c>
      <c r="D28" s="75" t="s">
        <v>39</v>
      </c>
      <c r="E28" s="71" t="s">
        <v>93</v>
      </c>
      <c r="F28" s="39" t="s">
        <v>83</v>
      </c>
      <c r="G28" s="130" t="s">
        <v>87</v>
      </c>
      <c r="H28" s="140"/>
      <c r="I28" s="149"/>
      <c r="J28" s="150"/>
      <c r="K28" s="150"/>
      <c r="L28" s="151"/>
      <c r="M28" s="151"/>
      <c r="N28" s="163">
        <f t="shared" si="0"/>
        <v>0</v>
      </c>
      <c r="O28" s="148"/>
      <c r="P28" s="19"/>
      <c r="Q28" s="19"/>
      <c r="R28" s="19"/>
      <c r="S28" s="19"/>
      <c r="T28" s="19"/>
      <c r="U28" s="19"/>
      <c r="V28" s="19"/>
      <c r="W28" s="19"/>
      <c r="X28" s="19"/>
    </row>
    <row r="29" spans="1:25" ht="30" customHeight="1" x14ac:dyDescent="0.35">
      <c r="A29" s="25">
        <v>13</v>
      </c>
      <c r="B29" s="66" t="s">
        <v>98</v>
      </c>
      <c r="C29" s="50">
        <v>8</v>
      </c>
      <c r="D29" s="75" t="s">
        <v>39</v>
      </c>
      <c r="E29" s="71" t="s">
        <v>93</v>
      </c>
      <c r="F29" s="39" t="s">
        <v>83</v>
      </c>
      <c r="G29" s="134" t="s">
        <v>87</v>
      </c>
      <c r="H29" s="140"/>
      <c r="I29" s="149"/>
      <c r="J29" s="150"/>
      <c r="K29" s="150"/>
      <c r="L29" s="151"/>
      <c r="M29" s="151"/>
      <c r="N29" s="163">
        <f t="shared" si="0"/>
        <v>0</v>
      </c>
      <c r="O29" s="148"/>
      <c r="P29" s="19"/>
      <c r="Q29" s="19"/>
      <c r="R29" s="19"/>
      <c r="S29" s="19"/>
      <c r="T29" s="19"/>
      <c r="U29" s="19"/>
      <c r="V29" s="19"/>
      <c r="W29" s="19"/>
      <c r="X29" s="19"/>
    </row>
    <row r="30" spans="1:25" ht="30" customHeight="1" x14ac:dyDescent="0.35">
      <c r="A30" s="25">
        <v>16</v>
      </c>
      <c r="B30" s="66" t="s">
        <v>119</v>
      </c>
      <c r="C30" s="50">
        <v>8</v>
      </c>
      <c r="D30" s="69" t="s">
        <v>108</v>
      </c>
      <c r="E30" s="71" t="s">
        <v>106</v>
      </c>
      <c r="F30" s="72" t="s">
        <v>102</v>
      </c>
      <c r="G30" s="102" t="s">
        <v>107</v>
      </c>
      <c r="H30" s="140"/>
      <c r="I30" s="158"/>
      <c r="J30" s="164"/>
      <c r="K30" s="164"/>
      <c r="L30" s="165"/>
      <c r="M30" s="165"/>
      <c r="N30" s="163">
        <f t="shared" si="0"/>
        <v>0</v>
      </c>
      <c r="O30" s="148"/>
      <c r="P30" s="19"/>
      <c r="Q30" s="19"/>
      <c r="R30" s="19"/>
      <c r="S30" s="19"/>
      <c r="T30" s="19"/>
      <c r="U30" s="19"/>
      <c r="V30" s="19"/>
      <c r="W30" s="19"/>
      <c r="X30" s="19"/>
    </row>
    <row r="31" spans="1:25" ht="30" customHeight="1" x14ac:dyDescent="0.35">
      <c r="A31" s="25">
        <v>21</v>
      </c>
      <c r="B31" s="89" t="s">
        <v>150</v>
      </c>
      <c r="C31" s="50">
        <v>8</v>
      </c>
      <c r="D31" s="68" t="s">
        <v>146</v>
      </c>
      <c r="E31" s="70" t="s">
        <v>147</v>
      </c>
      <c r="F31" s="127" t="s">
        <v>148</v>
      </c>
      <c r="G31" s="129" t="s">
        <v>149</v>
      </c>
      <c r="H31" s="164"/>
      <c r="I31" s="164"/>
      <c r="J31" s="164"/>
      <c r="K31" s="164"/>
      <c r="L31" s="164"/>
      <c r="M31" s="164"/>
      <c r="N31" s="163">
        <f t="shared" si="0"/>
        <v>0</v>
      </c>
      <c r="O31" s="166"/>
      <c r="P31" s="83"/>
      <c r="Q31" s="83"/>
      <c r="R31" s="83"/>
      <c r="S31" s="83"/>
      <c r="T31" s="83"/>
      <c r="U31" s="83"/>
      <c r="V31" s="83"/>
      <c r="W31" s="83"/>
      <c r="X31" s="83"/>
      <c r="Y31" s="83"/>
    </row>
    <row r="32" spans="1:25" ht="30" customHeight="1" x14ac:dyDescent="0.3">
      <c r="A32" s="1"/>
      <c r="B32" s="18"/>
      <c r="C32" s="1"/>
      <c r="D32" s="18"/>
      <c r="E32" s="1"/>
      <c r="F32" s="1"/>
      <c r="G32" s="1"/>
      <c r="L32" s="82" t="s">
        <v>168</v>
      </c>
      <c r="M32" s="1"/>
      <c r="N32" s="1"/>
      <c r="O32" s="19"/>
      <c r="P32" s="19"/>
      <c r="Q32" s="19"/>
      <c r="R32" s="19"/>
      <c r="S32" s="19"/>
      <c r="T32" s="19"/>
      <c r="U32" s="19"/>
      <c r="V32" s="19"/>
      <c r="W32" s="19"/>
      <c r="X32" s="19"/>
    </row>
    <row r="33" spans="1:24" ht="30" customHeight="1" x14ac:dyDescent="0.3">
      <c r="A33" s="1"/>
      <c r="B33" s="18"/>
      <c r="C33" s="1"/>
      <c r="D33" s="18"/>
      <c r="E33" s="1"/>
      <c r="F33" s="1"/>
      <c r="G33" s="1"/>
      <c r="H33" s="19"/>
      <c r="I33" s="1"/>
      <c r="J33" s="1"/>
      <c r="K33" s="1"/>
      <c r="L33" s="1"/>
      <c r="M33" s="1"/>
      <c r="N33" s="1"/>
      <c r="O33" s="19"/>
      <c r="P33" s="19"/>
      <c r="Q33" s="19"/>
      <c r="R33" s="19"/>
      <c r="S33" s="19"/>
      <c r="T33" s="19"/>
      <c r="U33" s="19"/>
      <c r="V33" s="19"/>
      <c r="W33" s="19"/>
      <c r="X33" s="19"/>
    </row>
  </sheetData>
  <autoFilter ref="A6:O31">
    <sortState ref="A9:O32">
      <sortCondition descending="1" ref="N6:N31"/>
    </sortState>
  </autoFilter>
  <mergeCells count="12">
    <mergeCell ref="G6:G7"/>
    <mergeCell ref="N6:N7"/>
    <mergeCell ref="O6:O7"/>
    <mergeCell ref="A1:X1"/>
    <mergeCell ref="A3:X3"/>
    <mergeCell ref="A6:A7"/>
    <mergeCell ref="B6:B7"/>
    <mergeCell ref="C6:C7"/>
    <mergeCell ref="D6:D7"/>
    <mergeCell ref="E6:E7"/>
    <mergeCell ref="F6:F7"/>
    <mergeCell ref="B2:E2"/>
  </mergeCells>
  <pageMargins left="0.19685039370078741" right="0" top="0.39370078740157483" bottom="0" header="0" footer="0"/>
  <pageSetup paperSize="9" scale="58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Osnovne 6. raz </vt:lpstr>
      <vt:lpstr>Osnovne 7. raz </vt:lpstr>
      <vt:lpstr>Osnovne 8. raz</vt:lpstr>
      <vt:lpstr>'Osnovne 6. raz '!Print_Area</vt:lpstr>
      <vt:lpstr>'Osnovne 7. raz '!Print_Area</vt:lpstr>
      <vt:lpstr>'Osnovne 8. raz'!Print_Area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KORISNIK</cp:lastModifiedBy>
  <cp:lastPrinted>2019-05-27T13:17:36Z</cp:lastPrinted>
  <dcterms:created xsi:type="dcterms:W3CDTF">2008-05-23T20:56:56Z</dcterms:created>
  <dcterms:modified xsi:type="dcterms:W3CDTF">2019-05-27T13:19:07Z</dcterms:modified>
</cp:coreProperties>
</file>